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9395" windowHeight="7845" activeTab="1"/>
  </bookViews>
  <sheets>
    <sheet name="町別" sheetId="1" r:id="rId1"/>
    <sheet name="年齢別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102" i="2" l="1"/>
  <c r="D102" i="2"/>
  <c r="C102" i="2"/>
  <c r="E101" i="2"/>
  <c r="D101" i="2"/>
  <c r="C101" i="2"/>
  <c r="E100" i="2"/>
  <c r="D100" i="2"/>
  <c r="C100" i="2"/>
  <c r="E99" i="2"/>
  <c r="D99" i="2"/>
  <c r="C99" i="2"/>
  <c r="E98" i="2"/>
  <c r="D98" i="2"/>
  <c r="C98" i="2"/>
  <c r="E97" i="2"/>
  <c r="D97" i="2"/>
  <c r="C97" i="2"/>
  <c r="E96" i="2"/>
  <c r="D96" i="2"/>
  <c r="C96" i="2"/>
  <c r="E95" i="2"/>
  <c r="D95" i="2"/>
  <c r="C95" i="2"/>
  <c r="E94" i="2"/>
  <c r="D94" i="2"/>
  <c r="C94" i="2"/>
  <c r="E93" i="2"/>
  <c r="D93" i="2"/>
  <c r="C93" i="2"/>
  <c r="E92" i="2"/>
  <c r="D92" i="2"/>
  <c r="C92" i="2"/>
  <c r="E91" i="2"/>
  <c r="D91" i="2"/>
  <c r="C91" i="2"/>
  <c r="E90" i="2"/>
  <c r="D90" i="2"/>
  <c r="C90" i="2"/>
  <c r="E89" i="2"/>
  <c r="D89" i="2"/>
  <c r="C89" i="2"/>
  <c r="E88" i="2"/>
  <c r="D88" i="2"/>
  <c r="C88" i="2"/>
  <c r="E87" i="2"/>
  <c r="D87" i="2"/>
  <c r="C87" i="2"/>
  <c r="E86" i="2"/>
  <c r="D86" i="2"/>
  <c r="C86" i="2"/>
  <c r="E85" i="2"/>
  <c r="D85" i="2"/>
  <c r="C85" i="2"/>
  <c r="E84" i="2"/>
  <c r="D84" i="2"/>
  <c r="C84" i="2"/>
  <c r="E83" i="2"/>
  <c r="D83" i="2"/>
  <c r="C83" i="2"/>
  <c r="E82" i="2"/>
  <c r="D82" i="2"/>
  <c r="C82" i="2"/>
  <c r="E81" i="2"/>
  <c r="D81" i="2"/>
  <c r="C81" i="2"/>
  <c r="E80" i="2"/>
  <c r="D80" i="2"/>
  <c r="C80" i="2"/>
  <c r="E79" i="2"/>
  <c r="D79" i="2"/>
  <c r="C79" i="2"/>
  <c r="E78" i="2"/>
  <c r="D78" i="2"/>
  <c r="C78" i="2"/>
  <c r="E77" i="2"/>
  <c r="D77" i="2"/>
  <c r="C77" i="2"/>
  <c r="E76" i="2"/>
  <c r="D76" i="2"/>
  <c r="C76" i="2"/>
  <c r="E75" i="2"/>
  <c r="D75" i="2"/>
  <c r="C75" i="2"/>
  <c r="E74" i="2"/>
  <c r="D74" i="2"/>
  <c r="C74" i="2"/>
  <c r="E73" i="2"/>
  <c r="D73" i="2"/>
  <c r="C73" i="2"/>
  <c r="E72" i="2"/>
  <c r="D72" i="2"/>
  <c r="C72" i="2"/>
  <c r="E71" i="2"/>
  <c r="D71" i="2"/>
  <c r="C71" i="2"/>
  <c r="E70" i="2"/>
  <c r="D70" i="2"/>
  <c r="C70" i="2"/>
  <c r="E69" i="2"/>
  <c r="D69" i="2"/>
  <c r="C69" i="2"/>
  <c r="E68" i="2"/>
  <c r="D68" i="2"/>
  <c r="C68" i="2"/>
  <c r="E67" i="2"/>
  <c r="D67" i="2"/>
  <c r="C67" i="2"/>
  <c r="E66" i="2"/>
  <c r="D66" i="2"/>
  <c r="C66" i="2"/>
  <c r="E65" i="2"/>
  <c r="D65" i="2"/>
  <c r="C65" i="2"/>
  <c r="E64" i="2"/>
  <c r="D64" i="2"/>
  <c r="C64" i="2"/>
  <c r="E63" i="2"/>
  <c r="D63" i="2"/>
  <c r="C63" i="2"/>
  <c r="E62" i="2"/>
  <c r="D62" i="2"/>
  <c r="C62" i="2"/>
  <c r="E61" i="2"/>
  <c r="D61" i="2"/>
  <c r="C61" i="2"/>
  <c r="E60" i="2"/>
  <c r="D60" i="2"/>
  <c r="C60" i="2"/>
  <c r="E59" i="2"/>
  <c r="D59" i="2"/>
  <c r="C59" i="2"/>
  <c r="E58" i="2"/>
  <c r="D58" i="2"/>
  <c r="C58" i="2"/>
  <c r="E57" i="2"/>
  <c r="D57" i="2"/>
  <c r="C57" i="2"/>
  <c r="E56" i="2"/>
  <c r="D56" i="2"/>
  <c r="C56" i="2"/>
  <c r="E55" i="2"/>
  <c r="D55" i="2"/>
  <c r="C55" i="2"/>
  <c r="E54" i="2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E47" i="2"/>
  <c r="D47" i="2"/>
  <c r="C47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39" i="2"/>
  <c r="D39" i="2"/>
  <c r="C39" i="2"/>
  <c r="E38" i="2"/>
  <c r="D38" i="2"/>
  <c r="C38" i="2"/>
  <c r="E37" i="2"/>
  <c r="D37" i="2"/>
  <c r="C37" i="2"/>
  <c r="E36" i="2"/>
  <c r="D36" i="2"/>
  <c r="C36" i="2"/>
  <c r="E35" i="2"/>
  <c r="D35" i="2"/>
  <c r="C35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D5" i="2"/>
  <c r="C5" i="2"/>
  <c r="E4" i="2"/>
  <c r="D4" i="2"/>
  <c r="C4" i="2"/>
  <c r="E3" i="2"/>
  <c r="D3" i="2"/>
  <c r="C3" i="2"/>
  <c r="E2" i="2"/>
  <c r="E103" i="2" s="1"/>
  <c r="D2" i="2"/>
  <c r="D103" i="2" s="1"/>
  <c r="C2" i="2"/>
  <c r="C103" i="2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F243" i="1" l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E3" i="1"/>
  <c r="D3" i="1"/>
  <c r="C3" i="1"/>
  <c r="F2" i="1"/>
  <c r="F244" i="1" s="1"/>
  <c r="E2" i="1"/>
  <c r="E244" i="1" s="1"/>
  <c r="D2" i="1"/>
  <c r="D244" i="1" s="1"/>
  <c r="C2" i="1"/>
  <c r="C244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</calcChain>
</file>

<file path=xl/sharedStrings.xml><?xml version="1.0" encoding="utf-8"?>
<sst xmlns="http://schemas.openxmlformats.org/spreadsheetml/2006/main" count="253" uniqueCount="253">
  <si>
    <t>年月日</t>
    <rPh sb="0" eb="3">
      <t>ネンガッピ</t>
    </rPh>
    <phoneticPr fontId="1"/>
  </si>
  <si>
    <t>町名</t>
    <rPh sb="0" eb="2">
      <t>チョウメイ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</si>
  <si>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</si>
  <si>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</si>
  <si>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</si>
  <si>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</si>
  <si>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勝田町</t>
  </si>
  <si>
    <t>東山町</t>
  </si>
  <si>
    <t>博労町１丁目</t>
  </si>
  <si>
    <t>博労町２丁目</t>
  </si>
  <si>
    <t>博労町３丁目</t>
  </si>
  <si>
    <t>博労町４丁目</t>
  </si>
  <si>
    <t>糀町２丁目</t>
  </si>
  <si>
    <t>冨士見町</t>
  </si>
  <si>
    <t>冨士見町１丁目</t>
  </si>
  <si>
    <t>冨士見町２丁目</t>
  </si>
  <si>
    <t>日の出町</t>
  </si>
  <si>
    <t>日ノ出町１丁目</t>
  </si>
  <si>
    <t>日ノ出町２丁目</t>
  </si>
  <si>
    <t>角盤町１丁目</t>
  </si>
  <si>
    <t>角盤町２丁目</t>
  </si>
  <si>
    <t>錦町１丁目</t>
  </si>
  <si>
    <t>錦町２丁目</t>
  </si>
  <si>
    <t>錦町３丁目</t>
  </si>
  <si>
    <t>朝日町</t>
  </si>
  <si>
    <t>道笑町１丁目</t>
  </si>
  <si>
    <t>道笑町２丁目</t>
  </si>
  <si>
    <t>道笑町３丁目</t>
  </si>
  <si>
    <t>道笑町４丁目</t>
  </si>
  <si>
    <t>長砂町</t>
  </si>
  <si>
    <t>昭和町</t>
  </si>
  <si>
    <t>万能町</t>
  </si>
  <si>
    <t>日野町</t>
  </si>
  <si>
    <t>法勝寺町</t>
  </si>
  <si>
    <t>紺屋町</t>
  </si>
  <si>
    <t>四日市町</t>
  </si>
  <si>
    <t>弥生町</t>
  </si>
  <si>
    <t>陽田町</t>
  </si>
  <si>
    <t>糀町１丁目</t>
  </si>
  <si>
    <t>加茂町１丁目</t>
  </si>
  <si>
    <t>加茂町２丁目</t>
  </si>
  <si>
    <t>東町</t>
  </si>
  <si>
    <t>茶町</t>
  </si>
  <si>
    <t>塩町</t>
  </si>
  <si>
    <t>末広町</t>
  </si>
  <si>
    <t>大工町</t>
  </si>
  <si>
    <t>愛宕町</t>
  </si>
  <si>
    <t>祇園町１丁目</t>
  </si>
  <si>
    <t>祇園町２丁目</t>
  </si>
  <si>
    <t>陰田町</t>
  </si>
  <si>
    <t>大谷町</t>
  </si>
  <si>
    <t>目久美町</t>
  </si>
  <si>
    <t>西倉吉町</t>
  </si>
  <si>
    <t>中町</t>
  </si>
  <si>
    <t>明治町</t>
  </si>
  <si>
    <t>東倉吉町</t>
  </si>
  <si>
    <t>久米町</t>
  </si>
  <si>
    <t>西町</t>
  </si>
  <si>
    <t>錦海町１丁目</t>
  </si>
  <si>
    <t>錦海町２丁目</t>
  </si>
  <si>
    <t>錦海町３丁目</t>
  </si>
  <si>
    <t>角盤町３丁目</t>
  </si>
  <si>
    <t>角盤町４丁目</t>
  </si>
  <si>
    <t>尾高町</t>
  </si>
  <si>
    <t>岩倉町</t>
  </si>
  <si>
    <t>寺町</t>
  </si>
  <si>
    <t>天神町１丁目</t>
  </si>
  <si>
    <t>天神町２丁目</t>
  </si>
  <si>
    <t>内町</t>
  </si>
  <si>
    <t>立町１丁目</t>
  </si>
  <si>
    <t>立町２丁目</t>
  </si>
  <si>
    <t>立町３丁目</t>
  </si>
  <si>
    <t>立町４丁目</t>
  </si>
  <si>
    <t>灘町１丁目</t>
  </si>
  <si>
    <t>灘町２丁目</t>
  </si>
  <si>
    <t>灘町３丁目</t>
  </si>
  <si>
    <t>花園町</t>
  </si>
  <si>
    <t>三旗町</t>
  </si>
  <si>
    <t>義方町</t>
  </si>
  <si>
    <t>三本松１丁目</t>
  </si>
  <si>
    <t>三本松２丁目</t>
  </si>
  <si>
    <t>三本松３丁目</t>
  </si>
  <si>
    <t>三本松４丁目</t>
  </si>
  <si>
    <t>旗ヶ崎</t>
  </si>
  <si>
    <t>旗ヶ崎１丁目</t>
  </si>
  <si>
    <t>旗ヶ崎２丁目</t>
  </si>
  <si>
    <t>旗ヶ崎３丁目</t>
  </si>
  <si>
    <t>旗ヶ崎４丁目</t>
  </si>
  <si>
    <t>旗ヶ崎５丁目</t>
  </si>
  <si>
    <t>旗ヶ崎６丁目</t>
  </si>
  <si>
    <t>旗ヶ崎７丁目</t>
  </si>
  <si>
    <t>旗ヶ崎８丁目</t>
  </si>
  <si>
    <t>旗ヶ崎９丁目</t>
  </si>
  <si>
    <t>上後藤</t>
  </si>
  <si>
    <t>上後藤１丁目</t>
  </si>
  <si>
    <t>上後藤２丁目</t>
  </si>
  <si>
    <t>上後藤３丁目</t>
  </si>
  <si>
    <t>上後藤４丁目</t>
  </si>
  <si>
    <t>上後藤５丁目</t>
  </si>
  <si>
    <t>上後藤６丁目</t>
  </si>
  <si>
    <t>上後藤７丁目</t>
  </si>
  <si>
    <t>上後藤８丁目</t>
  </si>
  <si>
    <t>安倍</t>
  </si>
  <si>
    <t>車尾</t>
  </si>
  <si>
    <t>車尾１丁目</t>
  </si>
  <si>
    <t>車尾２丁目</t>
  </si>
  <si>
    <t>車尾３丁目</t>
  </si>
  <si>
    <t>車尾４丁目</t>
  </si>
  <si>
    <t>車尾５丁目</t>
  </si>
  <si>
    <t>車尾６丁目</t>
  </si>
  <si>
    <t>車尾７丁目</t>
  </si>
  <si>
    <t>観音寺</t>
  </si>
  <si>
    <t>中島</t>
  </si>
  <si>
    <t>中島１丁目</t>
  </si>
  <si>
    <t>中島２丁目</t>
  </si>
  <si>
    <t>観音寺新町１丁目</t>
  </si>
  <si>
    <t>観音寺新町２丁目</t>
  </si>
  <si>
    <t>観音寺新町３丁目</t>
  </si>
  <si>
    <t>観音寺新町４丁目</t>
  </si>
  <si>
    <t>観音寺新町５丁目</t>
  </si>
  <si>
    <t>車尾南１丁目</t>
  </si>
  <si>
    <t>車尾南２丁目</t>
  </si>
  <si>
    <t>両三柳</t>
  </si>
  <si>
    <t>河崎</t>
  </si>
  <si>
    <t>上福原</t>
  </si>
  <si>
    <t>上福原１丁目</t>
  </si>
  <si>
    <t>上福原２丁目</t>
  </si>
  <si>
    <t>上福原３丁目</t>
  </si>
  <si>
    <t>上福原４丁目</t>
  </si>
  <si>
    <t>上福原５丁目</t>
  </si>
  <si>
    <t>上福原６丁目</t>
  </si>
  <si>
    <t>上福原７丁目</t>
  </si>
  <si>
    <t>皆生１丁目</t>
  </si>
  <si>
    <t>皆生２丁目</t>
  </si>
  <si>
    <t>皆生３丁目</t>
  </si>
  <si>
    <t>皆生４丁目</t>
  </si>
  <si>
    <t>皆生５丁目</t>
  </si>
  <si>
    <t>皆生６丁目</t>
  </si>
  <si>
    <t>皆生新田１丁目</t>
  </si>
  <si>
    <t>皆生新田２丁目</t>
  </si>
  <si>
    <t>皆生新田３丁目</t>
  </si>
  <si>
    <t>皆生温泉１丁目</t>
  </si>
  <si>
    <t>皆生温泉２丁目</t>
  </si>
  <si>
    <t>皆生温泉３丁目</t>
  </si>
  <si>
    <t>皆生温泉４丁目</t>
  </si>
  <si>
    <t>東福原</t>
  </si>
  <si>
    <t>東福原１丁目</t>
  </si>
  <si>
    <t>東福原２丁目</t>
  </si>
  <si>
    <t>東福原３丁目</t>
  </si>
  <si>
    <t>東福原４丁目</t>
  </si>
  <si>
    <t>東福原５丁目</t>
  </si>
  <si>
    <t>東福原６丁目</t>
  </si>
  <si>
    <t>東福原７丁目</t>
  </si>
  <si>
    <t>東福原８丁目</t>
  </si>
  <si>
    <t>西福原</t>
  </si>
  <si>
    <t>西福原１丁目</t>
  </si>
  <si>
    <t>西福原２丁目</t>
  </si>
  <si>
    <t>西福原３丁目</t>
  </si>
  <si>
    <t>西福原４丁目</t>
  </si>
  <si>
    <t>西福原５丁目</t>
  </si>
  <si>
    <t>西福原６丁目</t>
  </si>
  <si>
    <t>西福原７丁目</t>
  </si>
  <si>
    <t>西福原８丁目</t>
  </si>
  <si>
    <t>西福原９丁目</t>
  </si>
  <si>
    <t>米原</t>
  </si>
  <si>
    <t>米原１丁目</t>
  </si>
  <si>
    <t>米原２丁目</t>
  </si>
  <si>
    <t>米原３丁目</t>
  </si>
  <si>
    <t>米原４丁目</t>
  </si>
  <si>
    <t>米原５丁目</t>
  </si>
  <si>
    <t>米原６丁目</t>
  </si>
  <si>
    <t>米原７丁目</t>
  </si>
  <si>
    <t>米原８丁目</t>
  </si>
  <si>
    <t>米原９丁目</t>
  </si>
  <si>
    <t>新開１丁目</t>
  </si>
  <si>
    <t>新開２丁目</t>
  </si>
  <si>
    <t>新開３丁目</t>
  </si>
  <si>
    <t>新開４丁目</t>
  </si>
  <si>
    <t>新開５丁目</t>
  </si>
  <si>
    <t>新開６丁目</t>
  </si>
  <si>
    <t>新開７丁目</t>
  </si>
  <si>
    <t>福市</t>
  </si>
  <si>
    <t>八幡</t>
  </si>
  <si>
    <t>諏訪</t>
  </si>
  <si>
    <t>青木</t>
  </si>
  <si>
    <t>上安曇</t>
  </si>
  <si>
    <t>下安曇</t>
  </si>
  <si>
    <t>兼久</t>
  </si>
  <si>
    <t>別所</t>
  </si>
  <si>
    <t>榎原</t>
  </si>
  <si>
    <t>大袋</t>
  </si>
  <si>
    <t>永江</t>
  </si>
  <si>
    <t>石井</t>
  </si>
  <si>
    <t>奥谷</t>
  </si>
  <si>
    <t>美吉</t>
  </si>
  <si>
    <t>宗像</t>
  </si>
  <si>
    <t>日原</t>
  </si>
  <si>
    <t>橋本</t>
  </si>
  <si>
    <t>奈喜良</t>
  </si>
  <si>
    <t>吉谷</t>
  </si>
  <si>
    <t>古市</t>
  </si>
  <si>
    <t>新山</t>
  </si>
  <si>
    <t>彦名町</t>
  </si>
  <si>
    <t>大崎</t>
  </si>
  <si>
    <t>葭津</t>
  </si>
  <si>
    <t>大篠津町</t>
  </si>
  <si>
    <t>和田町</t>
  </si>
  <si>
    <t>富益町</t>
  </si>
  <si>
    <t>夜見町</t>
  </si>
  <si>
    <t>蚊屋</t>
  </si>
  <si>
    <t>今在家</t>
  </si>
  <si>
    <t>二本木</t>
  </si>
  <si>
    <t>熊党</t>
  </si>
  <si>
    <t>浦津</t>
  </si>
  <si>
    <t>吉岡</t>
  </si>
  <si>
    <t>流通町</t>
  </si>
  <si>
    <t>一部</t>
  </si>
  <si>
    <t>上新印</t>
  </si>
  <si>
    <t>赤井手</t>
  </si>
  <si>
    <t>下新印</t>
  </si>
  <si>
    <t>古豊千</t>
  </si>
  <si>
    <t>高島</t>
  </si>
  <si>
    <t>東八幡</t>
  </si>
  <si>
    <t>水浜</t>
  </si>
  <si>
    <t>尾高</t>
  </si>
  <si>
    <t>岡成</t>
  </si>
  <si>
    <t>泉</t>
  </si>
  <si>
    <t>下郷</t>
  </si>
  <si>
    <t>日下</t>
  </si>
  <si>
    <t>石州府</t>
  </si>
  <si>
    <t>福万</t>
  </si>
  <si>
    <t>河岡</t>
  </si>
  <si>
    <t>淀江町今津</t>
  </si>
  <si>
    <t>淀江町淀江</t>
  </si>
  <si>
    <t>淀江町西原</t>
  </si>
  <si>
    <t>淀江町福岡</t>
  </si>
  <si>
    <t>淀江町稲吉</t>
  </si>
  <si>
    <t>淀江町高井谷</t>
  </si>
  <si>
    <t>淀江町中西尾</t>
  </si>
  <si>
    <t>淀江町本宮</t>
  </si>
  <si>
    <t>淀江町西尾原</t>
  </si>
  <si>
    <t>淀江町富繁</t>
  </si>
  <si>
    <t>淀江町福井</t>
  </si>
  <si>
    <t>淀江町福頼</t>
  </si>
  <si>
    <t>淀江町平岡</t>
  </si>
  <si>
    <t>淀江町佐陀</t>
  </si>
  <si>
    <t>淀江町中間</t>
  </si>
  <si>
    <t>淀江町小波</t>
  </si>
  <si>
    <t>年月日</t>
    <rPh sb="0" eb="3">
      <t>ネンガッピ</t>
    </rPh>
    <phoneticPr fontId="5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</si>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</sst>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2" fillId="0" borderId="0" xfId="1"/>
    <xf numFmtId="176" fontId="0" fillId="0" borderId="0" xfId="0" applyNumberFormat="1" applyAlignment="1"/>
    <xf numFmtId="0" fontId="0" fillId="0" borderId="0" xfId="0" applyAlignment="1"/>
  </cellXfs>
  <cellStyles count="5">
    <cellStyle name="桁区切り 2" xfId="4"/>
    <cellStyle name="標準" xfId="0" builtinId="0"/>
    <cellStyle name="標準 2" xfId="2"/>
    <cellStyle name="標準 3" xfId="3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12363;&#12425;&#32207;&#21209;&#31649;&#36001;/&#9313;HP&#25522;&#36617;&#32113;&#35336;&#12487;&#12540;&#12479;&#31561;/&#20303;&#27665;&#22522;&#26412;&#21488;&#24115;/&#30010;&#21029;&#65288;H30&#24180;&#24230;&#65289;/20181130&#30010;&#19969;&#2102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12363;&#12425;&#32207;&#21209;&#31649;&#36001;/&#9313;HP&#25522;&#36617;&#32113;&#35336;&#12487;&#12540;&#12479;&#31561;/&#20303;&#27665;&#22522;&#26412;&#21488;&#24115;/&#24180;&#40802;&#21029;&#65288;H30&#24180;&#24230;&#65289;/20181130&#24180;&#40802;&#210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page"/>
      <sheetName val="data"/>
      <sheetName val="EBCSV_KS_EUC_SHITEIJINKO"/>
    </sheetNames>
    <sheetDataSet>
      <sheetData sheetId="0"/>
      <sheetData sheetId="1"/>
      <sheetData sheetId="2">
        <row r="1">
          <cell r="C1" t="str">
            <v>集計区分名称</v>
          </cell>
          <cell r="D1" t="str">
            <v>男</v>
          </cell>
          <cell r="E1" t="str">
            <v>男＿内外国人</v>
          </cell>
          <cell r="F1" t="str">
            <v>女</v>
          </cell>
          <cell r="G1" t="str">
            <v>女＿内外国人</v>
          </cell>
          <cell r="H1" t="str">
            <v>合計</v>
          </cell>
          <cell r="I1" t="str">
            <v>合計＿内外国人</v>
          </cell>
          <cell r="J1" t="str">
            <v>世帯数</v>
          </cell>
        </row>
        <row r="2">
          <cell r="A2">
            <v>43434</v>
          </cell>
          <cell r="C2" t="str">
            <v>皆生新田１丁目</v>
          </cell>
          <cell r="D2">
            <v>143</v>
          </cell>
          <cell r="E2">
            <v>2</v>
          </cell>
          <cell r="F2">
            <v>176</v>
          </cell>
          <cell r="G2">
            <v>1</v>
          </cell>
          <cell r="H2">
            <v>319</v>
          </cell>
          <cell r="I2">
            <v>3</v>
          </cell>
          <cell r="J2">
            <v>187</v>
          </cell>
        </row>
        <row r="3">
          <cell r="C3" t="str">
            <v>皆生６丁目</v>
          </cell>
          <cell r="D3">
            <v>181</v>
          </cell>
          <cell r="E3">
            <v>0</v>
          </cell>
          <cell r="F3">
            <v>214</v>
          </cell>
          <cell r="G3">
            <v>4</v>
          </cell>
          <cell r="H3">
            <v>395</v>
          </cell>
          <cell r="I3">
            <v>4</v>
          </cell>
          <cell r="J3">
            <v>186</v>
          </cell>
        </row>
        <row r="4">
          <cell r="C4" t="str">
            <v>上福原５丁目</v>
          </cell>
          <cell r="D4">
            <v>258</v>
          </cell>
          <cell r="E4">
            <v>0</v>
          </cell>
          <cell r="F4">
            <v>285</v>
          </cell>
          <cell r="G4">
            <v>2</v>
          </cell>
          <cell r="H4">
            <v>543</v>
          </cell>
          <cell r="I4">
            <v>2</v>
          </cell>
          <cell r="J4">
            <v>262</v>
          </cell>
        </row>
        <row r="5">
          <cell r="C5" t="str">
            <v>上福原６丁目</v>
          </cell>
          <cell r="D5">
            <v>284</v>
          </cell>
          <cell r="E5">
            <v>0</v>
          </cell>
          <cell r="F5">
            <v>306</v>
          </cell>
          <cell r="G5">
            <v>1</v>
          </cell>
          <cell r="H5">
            <v>590</v>
          </cell>
          <cell r="I5">
            <v>1</v>
          </cell>
          <cell r="J5">
            <v>304</v>
          </cell>
        </row>
        <row r="6">
          <cell r="C6" t="str">
            <v>上福原７丁目</v>
          </cell>
          <cell r="D6">
            <v>276</v>
          </cell>
          <cell r="E6">
            <v>3</v>
          </cell>
          <cell r="F6">
            <v>307</v>
          </cell>
          <cell r="G6">
            <v>4</v>
          </cell>
          <cell r="H6">
            <v>583</v>
          </cell>
          <cell r="I6">
            <v>7</v>
          </cell>
          <cell r="J6">
            <v>271</v>
          </cell>
        </row>
        <row r="7">
          <cell r="C7" t="str">
            <v>東福原１丁目</v>
          </cell>
          <cell r="D7">
            <v>175</v>
          </cell>
          <cell r="E7">
            <v>0</v>
          </cell>
          <cell r="F7">
            <v>200</v>
          </cell>
          <cell r="G7">
            <v>1</v>
          </cell>
          <cell r="H7">
            <v>375</v>
          </cell>
          <cell r="I7">
            <v>1</v>
          </cell>
          <cell r="J7">
            <v>186</v>
          </cell>
        </row>
        <row r="8">
          <cell r="C8" t="str">
            <v>東福原２丁目</v>
          </cell>
          <cell r="D8">
            <v>173</v>
          </cell>
          <cell r="E8">
            <v>1</v>
          </cell>
          <cell r="F8">
            <v>207</v>
          </cell>
          <cell r="G8">
            <v>2</v>
          </cell>
          <cell r="H8">
            <v>380</v>
          </cell>
          <cell r="I8">
            <v>3</v>
          </cell>
          <cell r="J8">
            <v>202</v>
          </cell>
        </row>
        <row r="9">
          <cell r="C9" t="str">
            <v>東福原３丁目</v>
          </cell>
          <cell r="D9">
            <v>151</v>
          </cell>
          <cell r="E9">
            <v>0</v>
          </cell>
          <cell r="F9">
            <v>210</v>
          </cell>
          <cell r="G9">
            <v>0</v>
          </cell>
          <cell r="H9">
            <v>361</v>
          </cell>
          <cell r="I9">
            <v>0</v>
          </cell>
          <cell r="J9">
            <v>180</v>
          </cell>
        </row>
        <row r="10">
          <cell r="C10" t="str">
            <v>東福原４丁目</v>
          </cell>
          <cell r="D10">
            <v>261</v>
          </cell>
          <cell r="E10">
            <v>2</v>
          </cell>
          <cell r="F10">
            <v>290</v>
          </cell>
          <cell r="G10">
            <v>5</v>
          </cell>
          <cell r="H10">
            <v>551</v>
          </cell>
          <cell r="I10">
            <v>7</v>
          </cell>
          <cell r="J10">
            <v>251</v>
          </cell>
        </row>
        <row r="11">
          <cell r="C11" t="str">
            <v>東福原５丁目</v>
          </cell>
          <cell r="D11">
            <v>297</v>
          </cell>
          <cell r="E11">
            <v>3</v>
          </cell>
          <cell r="F11">
            <v>314</v>
          </cell>
          <cell r="G11">
            <v>3</v>
          </cell>
          <cell r="H11">
            <v>611</v>
          </cell>
          <cell r="I11">
            <v>6</v>
          </cell>
          <cell r="J11">
            <v>263</v>
          </cell>
        </row>
        <row r="12">
          <cell r="C12" t="str">
            <v>東福原６丁目</v>
          </cell>
          <cell r="D12">
            <v>367</v>
          </cell>
          <cell r="E12">
            <v>3</v>
          </cell>
          <cell r="F12">
            <v>394</v>
          </cell>
          <cell r="G12">
            <v>3</v>
          </cell>
          <cell r="H12">
            <v>761</v>
          </cell>
          <cell r="I12">
            <v>6</v>
          </cell>
          <cell r="J12">
            <v>325</v>
          </cell>
        </row>
        <row r="13">
          <cell r="C13" t="str">
            <v>東福原７丁目</v>
          </cell>
          <cell r="D13">
            <v>469</v>
          </cell>
          <cell r="E13">
            <v>1</v>
          </cell>
          <cell r="F13">
            <v>512</v>
          </cell>
          <cell r="G13">
            <v>1</v>
          </cell>
          <cell r="H13">
            <v>981</v>
          </cell>
          <cell r="I13">
            <v>2</v>
          </cell>
          <cell r="J13">
            <v>434</v>
          </cell>
        </row>
        <row r="14">
          <cell r="C14" t="str">
            <v>東福原８丁目</v>
          </cell>
          <cell r="D14">
            <v>506</v>
          </cell>
          <cell r="E14">
            <v>2</v>
          </cell>
          <cell r="F14">
            <v>563</v>
          </cell>
          <cell r="G14">
            <v>3</v>
          </cell>
          <cell r="H14">
            <v>1069</v>
          </cell>
          <cell r="I14">
            <v>5</v>
          </cell>
          <cell r="J14">
            <v>487</v>
          </cell>
        </row>
        <row r="15">
          <cell r="C15" t="str">
            <v>西福原１丁目</v>
          </cell>
          <cell r="D15">
            <v>109</v>
          </cell>
          <cell r="E15">
            <v>0</v>
          </cell>
          <cell r="F15">
            <v>118</v>
          </cell>
          <cell r="G15">
            <v>0</v>
          </cell>
          <cell r="H15">
            <v>227</v>
          </cell>
          <cell r="I15">
            <v>0</v>
          </cell>
          <cell r="J15">
            <v>99</v>
          </cell>
        </row>
        <row r="16">
          <cell r="C16" t="str">
            <v>西福原２丁目</v>
          </cell>
          <cell r="D16">
            <v>110</v>
          </cell>
          <cell r="E16">
            <v>0</v>
          </cell>
          <cell r="F16">
            <v>132</v>
          </cell>
          <cell r="G16">
            <v>0</v>
          </cell>
          <cell r="H16">
            <v>242</v>
          </cell>
          <cell r="I16">
            <v>0</v>
          </cell>
          <cell r="J16">
            <v>130</v>
          </cell>
        </row>
        <row r="17">
          <cell r="C17" t="str">
            <v>西福原３丁目</v>
          </cell>
          <cell r="D17">
            <v>291</v>
          </cell>
          <cell r="E17">
            <v>6</v>
          </cell>
          <cell r="F17">
            <v>310</v>
          </cell>
          <cell r="G17">
            <v>7</v>
          </cell>
          <cell r="H17">
            <v>601</v>
          </cell>
          <cell r="I17">
            <v>13</v>
          </cell>
          <cell r="J17">
            <v>271</v>
          </cell>
        </row>
        <row r="18">
          <cell r="C18" t="str">
            <v>西福原４丁目</v>
          </cell>
          <cell r="D18">
            <v>349</v>
          </cell>
          <cell r="E18">
            <v>8</v>
          </cell>
          <cell r="F18">
            <v>421</v>
          </cell>
          <cell r="G18">
            <v>8</v>
          </cell>
          <cell r="H18">
            <v>770</v>
          </cell>
          <cell r="I18">
            <v>16</v>
          </cell>
          <cell r="J18">
            <v>338</v>
          </cell>
        </row>
        <row r="19">
          <cell r="C19" t="str">
            <v>西福原５丁目</v>
          </cell>
          <cell r="D19">
            <v>397</v>
          </cell>
          <cell r="E19">
            <v>1</v>
          </cell>
          <cell r="F19">
            <v>385</v>
          </cell>
          <cell r="G19">
            <v>0</v>
          </cell>
          <cell r="H19">
            <v>782</v>
          </cell>
          <cell r="I19">
            <v>1</v>
          </cell>
          <cell r="J19">
            <v>322</v>
          </cell>
        </row>
        <row r="20">
          <cell r="C20" t="str">
            <v>新開１丁目</v>
          </cell>
          <cell r="D20">
            <v>292</v>
          </cell>
          <cell r="E20">
            <v>1</v>
          </cell>
          <cell r="F20">
            <v>308</v>
          </cell>
          <cell r="G20">
            <v>1</v>
          </cell>
          <cell r="H20">
            <v>600</v>
          </cell>
          <cell r="I20">
            <v>2</v>
          </cell>
          <cell r="J20">
            <v>348</v>
          </cell>
        </row>
        <row r="21">
          <cell r="C21" t="str">
            <v>新開２丁目</v>
          </cell>
          <cell r="D21">
            <v>458</v>
          </cell>
          <cell r="E21">
            <v>3</v>
          </cell>
          <cell r="F21">
            <v>454</v>
          </cell>
          <cell r="G21">
            <v>5</v>
          </cell>
          <cell r="H21">
            <v>912</v>
          </cell>
          <cell r="I21">
            <v>8</v>
          </cell>
          <cell r="J21">
            <v>393</v>
          </cell>
        </row>
        <row r="22">
          <cell r="C22" t="str">
            <v>新開３丁目</v>
          </cell>
          <cell r="D22">
            <v>186</v>
          </cell>
          <cell r="E22">
            <v>0</v>
          </cell>
          <cell r="F22">
            <v>212</v>
          </cell>
          <cell r="G22">
            <v>4</v>
          </cell>
          <cell r="H22">
            <v>398</v>
          </cell>
          <cell r="I22">
            <v>4</v>
          </cell>
          <cell r="J22">
            <v>182</v>
          </cell>
        </row>
        <row r="23">
          <cell r="C23" t="str">
            <v>新開４丁目</v>
          </cell>
          <cell r="D23">
            <v>179</v>
          </cell>
          <cell r="E23">
            <v>0</v>
          </cell>
          <cell r="F23">
            <v>175</v>
          </cell>
          <cell r="G23">
            <v>2</v>
          </cell>
          <cell r="H23">
            <v>354</v>
          </cell>
          <cell r="I23">
            <v>2</v>
          </cell>
          <cell r="J23">
            <v>176</v>
          </cell>
        </row>
        <row r="24">
          <cell r="C24" t="str">
            <v>新開５丁目</v>
          </cell>
          <cell r="D24">
            <v>278</v>
          </cell>
          <cell r="E24">
            <v>2</v>
          </cell>
          <cell r="F24">
            <v>319</v>
          </cell>
          <cell r="G24">
            <v>1</v>
          </cell>
          <cell r="H24">
            <v>597</v>
          </cell>
          <cell r="I24">
            <v>3</v>
          </cell>
          <cell r="J24">
            <v>212</v>
          </cell>
        </row>
        <row r="25">
          <cell r="C25" t="str">
            <v>新開６丁目</v>
          </cell>
          <cell r="D25">
            <v>325</v>
          </cell>
          <cell r="E25">
            <v>3</v>
          </cell>
          <cell r="F25">
            <v>303</v>
          </cell>
          <cell r="G25">
            <v>5</v>
          </cell>
          <cell r="H25">
            <v>628</v>
          </cell>
          <cell r="I25">
            <v>8</v>
          </cell>
          <cell r="J25">
            <v>311</v>
          </cell>
        </row>
        <row r="26">
          <cell r="C26" t="str">
            <v>新開７丁目</v>
          </cell>
          <cell r="D26">
            <v>515</v>
          </cell>
          <cell r="E26">
            <v>3</v>
          </cell>
          <cell r="F26">
            <v>507</v>
          </cell>
          <cell r="G26">
            <v>11</v>
          </cell>
          <cell r="H26">
            <v>1022</v>
          </cell>
          <cell r="I26">
            <v>14</v>
          </cell>
          <cell r="J26">
            <v>424</v>
          </cell>
        </row>
        <row r="27">
          <cell r="C27" t="str">
            <v>米原１丁目</v>
          </cell>
          <cell r="D27">
            <v>473</v>
          </cell>
          <cell r="E27">
            <v>1</v>
          </cell>
          <cell r="F27">
            <v>575</v>
          </cell>
          <cell r="G27">
            <v>10</v>
          </cell>
          <cell r="H27">
            <v>1048</v>
          </cell>
          <cell r="I27">
            <v>11</v>
          </cell>
          <cell r="J27">
            <v>505</v>
          </cell>
        </row>
        <row r="28">
          <cell r="C28" t="str">
            <v>米原２丁目</v>
          </cell>
          <cell r="D28">
            <v>137</v>
          </cell>
          <cell r="E28">
            <v>5</v>
          </cell>
          <cell r="F28">
            <v>187</v>
          </cell>
          <cell r="G28">
            <v>5</v>
          </cell>
          <cell r="H28">
            <v>324</v>
          </cell>
          <cell r="I28">
            <v>10</v>
          </cell>
          <cell r="J28">
            <v>159</v>
          </cell>
        </row>
        <row r="29">
          <cell r="C29" t="str">
            <v>米原３丁目</v>
          </cell>
          <cell r="D29">
            <v>238</v>
          </cell>
          <cell r="E29">
            <v>0</v>
          </cell>
          <cell r="F29">
            <v>252</v>
          </cell>
          <cell r="G29">
            <v>0</v>
          </cell>
          <cell r="H29">
            <v>490</v>
          </cell>
          <cell r="I29">
            <v>0</v>
          </cell>
          <cell r="J29">
            <v>225</v>
          </cell>
        </row>
        <row r="30">
          <cell r="C30" t="str">
            <v>米原４丁目</v>
          </cell>
          <cell r="D30">
            <v>295</v>
          </cell>
          <cell r="E30">
            <v>5</v>
          </cell>
          <cell r="F30">
            <v>324</v>
          </cell>
          <cell r="G30">
            <v>6</v>
          </cell>
          <cell r="H30">
            <v>619</v>
          </cell>
          <cell r="I30">
            <v>11</v>
          </cell>
          <cell r="J30">
            <v>283</v>
          </cell>
        </row>
        <row r="31">
          <cell r="C31" t="str">
            <v>米原５丁目</v>
          </cell>
          <cell r="D31">
            <v>124</v>
          </cell>
          <cell r="E31">
            <v>0</v>
          </cell>
          <cell r="F31">
            <v>138</v>
          </cell>
          <cell r="G31">
            <v>0</v>
          </cell>
          <cell r="H31">
            <v>262</v>
          </cell>
          <cell r="I31">
            <v>0</v>
          </cell>
          <cell r="J31">
            <v>129</v>
          </cell>
        </row>
        <row r="32">
          <cell r="C32" t="str">
            <v>米原６丁目</v>
          </cell>
          <cell r="D32">
            <v>307</v>
          </cell>
          <cell r="E32">
            <v>0</v>
          </cell>
          <cell r="F32">
            <v>364</v>
          </cell>
          <cell r="G32">
            <v>3</v>
          </cell>
          <cell r="H32">
            <v>671</v>
          </cell>
          <cell r="I32">
            <v>3</v>
          </cell>
          <cell r="J32">
            <v>309</v>
          </cell>
        </row>
        <row r="33">
          <cell r="C33" t="str">
            <v>米原７丁目</v>
          </cell>
          <cell r="D33">
            <v>373</v>
          </cell>
          <cell r="E33">
            <v>6</v>
          </cell>
          <cell r="F33">
            <v>428</v>
          </cell>
          <cell r="G33">
            <v>1</v>
          </cell>
          <cell r="H33">
            <v>801</v>
          </cell>
          <cell r="I33">
            <v>7</v>
          </cell>
          <cell r="J33">
            <v>396</v>
          </cell>
        </row>
        <row r="34">
          <cell r="C34" t="str">
            <v>米原８丁目</v>
          </cell>
          <cell r="D34">
            <v>569</v>
          </cell>
          <cell r="E34">
            <v>8</v>
          </cell>
          <cell r="F34">
            <v>616</v>
          </cell>
          <cell r="G34">
            <v>5</v>
          </cell>
          <cell r="H34">
            <v>1185</v>
          </cell>
          <cell r="I34">
            <v>13</v>
          </cell>
          <cell r="J34">
            <v>533</v>
          </cell>
        </row>
        <row r="35">
          <cell r="C35" t="str">
            <v>米原９丁目</v>
          </cell>
          <cell r="D35">
            <v>119</v>
          </cell>
          <cell r="E35">
            <v>0</v>
          </cell>
          <cell r="F35">
            <v>122</v>
          </cell>
          <cell r="G35">
            <v>2</v>
          </cell>
          <cell r="H35">
            <v>241</v>
          </cell>
          <cell r="I35">
            <v>2</v>
          </cell>
          <cell r="J35">
            <v>100</v>
          </cell>
        </row>
        <row r="36">
          <cell r="C36" t="str">
            <v>西福原６丁目</v>
          </cell>
          <cell r="D36">
            <v>481</v>
          </cell>
          <cell r="E36">
            <v>2</v>
          </cell>
          <cell r="F36">
            <v>469</v>
          </cell>
          <cell r="G36">
            <v>3</v>
          </cell>
          <cell r="H36">
            <v>950</v>
          </cell>
          <cell r="I36">
            <v>5</v>
          </cell>
          <cell r="J36">
            <v>451</v>
          </cell>
        </row>
        <row r="37">
          <cell r="C37" t="str">
            <v>西福原７丁目</v>
          </cell>
          <cell r="D37">
            <v>422</v>
          </cell>
          <cell r="E37">
            <v>5</v>
          </cell>
          <cell r="F37">
            <v>438</v>
          </cell>
          <cell r="G37">
            <v>4</v>
          </cell>
          <cell r="H37">
            <v>860</v>
          </cell>
          <cell r="I37">
            <v>9</v>
          </cell>
          <cell r="J37">
            <v>381</v>
          </cell>
        </row>
        <row r="38">
          <cell r="C38" t="str">
            <v>西福原８丁目</v>
          </cell>
          <cell r="D38">
            <v>562</v>
          </cell>
          <cell r="E38">
            <v>5</v>
          </cell>
          <cell r="F38">
            <v>632</v>
          </cell>
          <cell r="G38">
            <v>7</v>
          </cell>
          <cell r="H38">
            <v>1194</v>
          </cell>
          <cell r="I38">
            <v>12</v>
          </cell>
          <cell r="J38">
            <v>530</v>
          </cell>
        </row>
        <row r="39">
          <cell r="C39" t="str">
            <v>西福原９丁目</v>
          </cell>
          <cell r="D39">
            <v>460</v>
          </cell>
          <cell r="E39">
            <v>2</v>
          </cell>
          <cell r="F39">
            <v>539</v>
          </cell>
          <cell r="G39">
            <v>5</v>
          </cell>
          <cell r="H39">
            <v>999</v>
          </cell>
          <cell r="I39">
            <v>7</v>
          </cell>
          <cell r="J39">
            <v>423</v>
          </cell>
        </row>
        <row r="40">
          <cell r="C40" t="str">
            <v>彦名町</v>
          </cell>
          <cell r="D40">
            <v>2229</v>
          </cell>
          <cell r="E40">
            <v>12</v>
          </cell>
          <cell r="F40">
            <v>2444</v>
          </cell>
          <cell r="G40">
            <v>15</v>
          </cell>
          <cell r="H40">
            <v>4673</v>
          </cell>
          <cell r="I40">
            <v>27</v>
          </cell>
          <cell r="J40">
            <v>1950</v>
          </cell>
        </row>
        <row r="41">
          <cell r="C41" t="str">
            <v>大崎</v>
          </cell>
          <cell r="D41">
            <v>982</v>
          </cell>
          <cell r="E41">
            <v>1</v>
          </cell>
          <cell r="F41">
            <v>1114</v>
          </cell>
          <cell r="G41">
            <v>2</v>
          </cell>
          <cell r="H41">
            <v>2096</v>
          </cell>
          <cell r="I41">
            <v>3</v>
          </cell>
          <cell r="J41">
            <v>931</v>
          </cell>
        </row>
        <row r="42">
          <cell r="C42" t="str">
            <v>葭津</v>
          </cell>
          <cell r="D42">
            <v>394</v>
          </cell>
          <cell r="E42">
            <v>1</v>
          </cell>
          <cell r="F42">
            <v>415</v>
          </cell>
          <cell r="G42">
            <v>13</v>
          </cell>
          <cell r="H42">
            <v>809</v>
          </cell>
          <cell r="I42">
            <v>14</v>
          </cell>
          <cell r="J42">
            <v>339</v>
          </cell>
        </row>
        <row r="43">
          <cell r="C43" t="str">
            <v>大篠津町</v>
          </cell>
          <cell r="D43">
            <v>965</v>
          </cell>
          <cell r="E43">
            <v>7</v>
          </cell>
          <cell r="F43">
            <v>1052</v>
          </cell>
          <cell r="G43">
            <v>8</v>
          </cell>
          <cell r="H43">
            <v>2017</v>
          </cell>
          <cell r="I43">
            <v>15</v>
          </cell>
          <cell r="J43">
            <v>862</v>
          </cell>
        </row>
        <row r="44">
          <cell r="C44" t="str">
            <v>和田町</v>
          </cell>
          <cell r="D44">
            <v>1174</v>
          </cell>
          <cell r="E44">
            <v>20</v>
          </cell>
          <cell r="F44">
            <v>1311</v>
          </cell>
          <cell r="G44">
            <v>9</v>
          </cell>
          <cell r="H44">
            <v>2485</v>
          </cell>
          <cell r="I44">
            <v>29</v>
          </cell>
          <cell r="J44">
            <v>1098</v>
          </cell>
        </row>
        <row r="45">
          <cell r="C45" t="str">
            <v>富益町</v>
          </cell>
          <cell r="D45">
            <v>2404</v>
          </cell>
          <cell r="E45">
            <v>10</v>
          </cell>
          <cell r="F45">
            <v>2604</v>
          </cell>
          <cell r="G45">
            <v>24</v>
          </cell>
          <cell r="H45">
            <v>5008</v>
          </cell>
          <cell r="I45">
            <v>34</v>
          </cell>
          <cell r="J45">
            <v>2032</v>
          </cell>
        </row>
        <row r="46">
          <cell r="C46" t="str">
            <v>夜見町</v>
          </cell>
          <cell r="D46">
            <v>2239</v>
          </cell>
          <cell r="E46">
            <v>12</v>
          </cell>
          <cell r="F46">
            <v>2447</v>
          </cell>
          <cell r="G46">
            <v>23</v>
          </cell>
          <cell r="H46">
            <v>4686</v>
          </cell>
          <cell r="I46">
            <v>35</v>
          </cell>
          <cell r="J46">
            <v>1984</v>
          </cell>
        </row>
        <row r="47">
          <cell r="C47" t="str">
            <v>日原</v>
          </cell>
          <cell r="D47">
            <v>187</v>
          </cell>
          <cell r="E47">
            <v>1</v>
          </cell>
          <cell r="F47">
            <v>182</v>
          </cell>
          <cell r="G47">
            <v>3</v>
          </cell>
          <cell r="H47">
            <v>369</v>
          </cell>
          <cell r="I47">
            <v>4</v>
          </cell>
          <cell r="J47">
            <v>148</v>
          </cell>
        </row>
        <row r="48">
          <cell r="C48" t="str">
            <v>奥谷</v>
          </cell>
          <cell r="D48">
            <v>273</v>
          </cell>
          <cell r="E48">
            <v>1</v>
          </cell>
          <cell r="F48">
            <v>297</v>
          </cell>
          <cell r="G48">
            <v>1</v>
          </cell>
          <cell r="H48">
            <v>570</v>
          </cell>
          <cell r="I48">
            <v>2</v>
          </cell>
          <cell r="J48">
            <v>224</v>
          </cell>
        </row>
        <row r="49">
          <cell r="C49" t="str">
            <v>宗像</v>
          </cell>
          <cell r="D49">
            <v>286</v>
          </cell>
          <cell r="E49">
            <v>0</v>
          </cell>
          <cell r="F49">
            <v>353</v>
          </cell>
          <cell r="G49">
            <v>0</v>
          </cell>
          <cell r="H49">
            <v>639</v>
          </cell>
          <cell r="I49">
            <v>0</v>
          </cell>
          <cell r="J49">
            <v>273</v>
          </cell>
        </row>
        <row r="50">
          <cell r="C50" t="str">
            <v>石井</v>
          </cell>
          <cell r="D50">
            <v>399</v>
          </cell>
          <cell r="E50">
            <v>0</v>
          </cell>
          <cell r="F50">
            <v>475</v>
          </cell>
          <cell r="G50">
            <v>4</v>
          </cell>
          <cell r="H50">
            <v>874</v>
          </cell>
          <cell r="I50">
            <v>4</v>
          </cell>
          <cell r="J50">
            <v>436</v>
          </cell>
        </row>
        <row r="51">
          <cell r="C51" t="str">
            <v>奈喜良</v>
          </cell>
          <cell r="D51">
            <v>165</v>
          </cell>
          <cell r="E51">
            <v>0</v>
          </cell>
          <cell r="F51">
            <v>188</v>
          </cell>
          <cell r="G51">
            <v>1</v>
          </cell>
          <cell r="H51">
            <v>353</v>
          </cell>
          <cell r="I51">
            <v>1</v>
          </cell>
          <cell r="J51">
            <v>157</v>
          </cell>
        </row>
        <row r="52">
          <cell r="C52" t="str">
            <v>橋本</v>
          </cell>
          <cell r="D52">
            <v>140</v>
          </cell>
          <cell r="E52">
            <v>1</v>
          </cell>
          <cell r="F52">
            <v>167</v>
          </cell>
          <cell r="G52">
            <v>0</v>
          </cell>
          <cell r="H52">
            <v>307</v>
          </cell>
          <cell r="I52">
            <v>1</v>
          </cell>
          <cell r="J52">
            <v>124</v>
          </cell>
        </row>
        <row r="53">
          <cell r="C53" t="str">
            <v>吉谷</v>
          </cell>
          <cell r="D53">
            <v>108</v>
          </cell>
          <cell r="E53">
            <v>0</v>
          </cell>
          <cell r="F53">
            <v>122</v>
          </cell>
          <cell r="G53">
            <v>0</v>
          </cell>
          <cell r="H53">
            <v>230</v>
          </cell>
          <cell r="I53">
            <v>0</v>
          </cell>
          <cell r="J53">
            <v>118</v>
          </cell>
        </row>
        <row r="54">
          <cell r="C54" t="str">
            <v>古市</v>
          </cell>
          <cell r="D54">
            <v>55</v>
          </cell>
          <cell r="E54">
            <v>0</v>
          </cell>
          <cell r="F54">
            <v>66</v>
          </cell>
          <cell r="G54">
            <v>0</v>
          </cell>
          <cell r="H54">
            <v>121</v>
          </cell>
          <cell r="I54">
            <v>0</v>
          </cell>
          <cell r="J54">
            <v>47</v>
          </cell>
        </row>
        <row r="55">
          <cell r="C55" t="str">
            <v>新山</v>
          </cell>
          <cell r="D55">
            <v>92</v>
          </cell>
          <cell r="E55">
            <v>0</v>
          </cell>
          <cell r="F55">
            <v>110</v>
          </cell>
          <cell r="G55">
            <v>0</v>
          </cell>
          <cell r="H55">
            <v>202</v>
          </cell>
          <cell r="I55">
            <v>0</v>
          </cell>
          <cell r="J55">
            <v>78</v>
          </cell>
        </row>
        <row r="56">
          <cell r="C56" t="str">
            <v>美吉</v>
          </cell>
          <cell r="D56">
            <v>271</v>
          </cell>
          <cell r="E56">
            <v>8</v>
          </cell>
          <cell r="F56">
            <v>287</v>
          </cell>
          <cell r="G56">
            <v>2</v>
          </cell>
          <cell r="H56">
            <v>558</v>
          </cell>
          <cell r="I56">
            <v>10</v>
          </cell>
          <cell r="J56">
            <v>277</v>
          </cell>
        </row>
        <row r="57">
          <cell r="C57" t="str">
            <v>兼久</v>
          </cell>
          <cell r="D57">
            <v>92</v>
          </cell>
          <cell r="E57">
            <v>0</v>
          </cell>
          <cell r="F57">
            <v>93</v>
          </cell>
          <cell r="G57">
            <v>0</v>
          </cell>
          <cell r="H57">
            <v>185</v>
          </cell>
          <cell r="I57">
            <v>0</v>
          </cell>
          <cell r="J57">
            <v>71</v>
          </cell>
        </row>
        <row r="58">
          <cell r="C58" t="str">
            <v>青木</v>
          </cell>
          <cell r="D58">
            <v>184</v>
          </cell>
          <cell r="E58">
            <v>0</v>
          </cell>
          <cell r="F58">
            <v>185</v>
          </cell>
          <cell r="G58">
            <v>0</v>
          </cell>
          <cell r="H58">
            <v>369</v>
          </cell>
          <cell r="I58">
            <v>0</v>
          </cell>
          <cell r="J58">
            <v>142</v>
          </cell>
        </row>
        <row r="59">
          <cell r="C59" t="str">
            <v>下安曇</v>
          </cell>
          <cell r="D59">
            <v>39</v>
          </cell>
          <cell r="E59">
            <v>0</v>
          </cell>
          <cell r="F59">
            <v>37</v>
          </cell>
          <cell r="G59">
            <v>0</v>
          </cell>
          <cell r="H59">
            <v>76</v>
          </cell>
          <cell r="I59">
            <v>0</v>
          </cell>
          <cell r="J59">
            <v>26</v>
          </cell>
        </row>
        <row r="60">
          <cell r="C60" t="str">
            <v>別所</v>
          </cell>
          <cell r="D60">
            <v>62</v>
          </cell>
          <cell r="E60">
            <v>0</v>
          </cell>
          <cell r="F60">
            <v>69</v>
          </cell>
          <cell r="G60">
            <v>0</v>
          </cell>
          <cell r="H60">
            <v>131</v>
          </cell>
          <cell r="I60">
            <v>0</v>
          </cell>
          <cell r="J60">
            <v>57</v>
          </cell>
        </row>
        <row r="61">
          <cell r="C61" t="str">
            <v>上安曇</v>
          </cell>
          <cell r="D61">
            <v>74</v>
          </cell>
          <cell r="E61">
            <v>0</v>
          </cell>
          <cell r="F61">
            <v>76</v>
          </cell>
          <cell r="G61">
            <v>0</v>
          </cell>
          <cell r="H61">
            <v>150</v>
          </cell>
          <cell r="I61">
            <v>0</v>
          </cell>
          <cell r="J61">
            <v>48</v>
          </cell>
        </row>
        <row r="62">
          <cell r="C62" t="str">
            <v>大袋</v>
          </cell>
          <cell r="D62">
            <v>32</v>
          </cell>
          <cell r="E62">
            <v>0</v>
          </cell>
          <cell r="F62">
            <v>42</v>
          </cell>
          <cell r="G62">
            <v>0</v>
          </cell>
          <cell r="H62">
            <v>74</v>
          </cell>
          <cell r="I62">
            <v>0</v>
          </cell>
          <cell r="J62">
            <v>31</v>
          </cell>
        </row>
        <row r="63">
          <cell r="C63" t="str">
            <v>榎原</v>
          </cell>
          <cell r="D63">
            <v>304</v>
          </cell>
          <cell r="E63">
            <v>1</v>
          </cell>
          <cell r="F63">
            <v>339</v>
          </cell>
          <cell r="G63">
            <v>3</v>
          </cell>
          <cell r="H63">
            <v>643</v>
          </cell>
          <cell r="I63">
            <v>4</v>
          </cell>
          <cell r="J63">
            <v>265</v>
          </cell>
        </row>
        <row r="64">
          <cell r="C64" t="str">
            <v>永江</v>
          </cell>
          <cell r="D64">
            <v>1185</v>
          </cell>
          <cell r="E64">
            <v>6</v>
          </cell>
          <cell r="F64">
            <v>1402</v>
          </cell>
          <cell r="G64">
            <v>12</v>
          </cell>
          <cell r="H64">
            <v>2587</v>
          </cell>
          <cell r="I64">
            <v>18</v>
          </cell>
          <cell r="J64">
            <v>1179</v>
          </cell>
        </row>
        <row r="65">
          <cell r="C65" t="str">
            <v>福市</v>
          </cell>
          <cell r="D65">
            <v>1034</v>
          </cell>
          <cell r="E65">
            <v>7</v>
          </cell>
          <cell r="F65">
            <v>1090</v>
          </cell>
          <cell r="G65">
            <v>6</v>
          </cell>
          <cell r="H65">
            <v>2124</v>
          </cell>
          <cell r="I65">
            <v>13</v>
          </cell>
          <cell r="J65">
            <v>863</v>
          </cell>
        </row>
        <row r="66">
          <cell r="C66" t="str">
            <v>八幡</v>
          </cell>
          <cell r="D66">
            <v>194</v>
          </cell>
          <cell r="E66">
            <v>0</v>
          </cell>
          <cell r="F66">
            <v>221</v>
          </cell>
          <cell r="G66">
            <v>11</v>
          </cell>
          <cell r="H66">
            <v>415</v>
          </cell>
          <cell r="I66">
            <v>11</v>
          </cell>
          <cell r="J66">
            <v>161</v>
          </cell>
        </row>
        <row r="67">
          <cell r="C67" t="str">
            <v>諏訪</v>
          </cell>
          <cell r="D67">
            <v>249</v>
          </cell>
          <cell r="E67">
            <v>0</v>
          </cell>
          <cell r="F67">
            <v>257</v>
          </cell>
          <cell r="G67">
            <v>1</v>
          </cell>
          <cell r="H67">
            <v>506</v>
          </cell>
          <cell r="I67">
            <v>1</v>
          </cell>
          <cell r="J67">
            <v>196</v>
          </cell>
        </row>
        <row r="68">
          <cell r="C68" t="str">
            <v>二本木</v>
          </cell>
          <cell r="D68">
            <v>254</v>
          </cell>
          <cell r="E68">
            <v>1</v>
          </cell>
          <cell r="F68">
            <v>214</v>
          </cell>
          <cell r="G68">
            <v>0</v>
          </cell>
          <cell r="H68">
            <v>468</v>
          </cell>
          <cell r="I68">
            <v>1</v>
          </cell>
          <cell r="J68">
            <v>229</v>
          </cell>
        </row>
        <row r="69">
          <cell r="C69" t="str">
            <v>今在家</v>
          </cell>
          <cell r="D69">
            <v>178</v>
          </cell>
          <cell r="E69">
            <v>0</v>
          </cell>
          <cell r="F69">
            <v>211</v>
          </cell>
          <cell r="G69">
            <v>0</v>
          </cell>
          <cell r="H69">
            <v>389</v>
          </cell>
          <cell r="I69">
            <v>0</v>
          </cell>
          <cell r="J69">
            <v>150</v>
          </cell>
        </row>
        <row r="70">
          <cell r="C70" t="str">
            <v>蚊屋</v>
          </cell>
          <cell r="D70">
            <v>639</v>
          </cell>
          <cell r="E70">
            <v>1</v>
          </cell>
          <cell r="F70">
            <v>669</v>
          </cell>
          <cell r="G70">
            <v>5</v>
          </cell>
          <cell r="H70">
            <v>1308</v>
          </cell>
          <cell r="I70">
            <v>6</v>
          </cell>
          <cell r="J70">
            <v>479</v>
          </cell>
        </row>
        <row r="71">
          <cell r="C71" t="str">
            <v>浦津</v>
          </cell>
          <cell r="D71">
            <v>123</v>
          </cell>
          <cell r="E71">
            <v>1</v>
          </cell>
          <cell r="F71">
            <v>137</v>
          </cell>
          <cell r="G71">
            <v>2</v>
          </cell>
          <cell r="H71">
            <v>260</v>
          </cell>
          <cell r="I71">
            <v>3</v>
          </cell>
          <cell r="J71">
            <v>103</v>
          </cell>
        </row>
        <row r="72">
          <cell r="C72" t="str">
            <v>吉岡</v>
          </cell>
          <cell r="D72">
            <v>234</v>
          </cell>
          <cell r="E72">
            <v>2</v>
          </cell>
          <cell r="F72">
            <v>248</v>
          </cell>
          <cell r="G72">
            <v>0</v>
          </cell>
          <cell r="H72">
            <v>482</v>
          </cell>
          <cell r="I72">
            <v>2</v>
          </cell>
          <cell r="J72">
            <v>211</v>
          </cell>
        </row>
        <row r="73">
          <cell r="C73" t="str">
            <v>熊党</v>
          </cell>
          <cell r="D73">
            <v>247</v>
          </cell>
          <cell r="E73">
            <v>9</v>
          </cell>
          <cell r="F73">
            <v>250</v>
          </cell>
          <cell r="G73">
            <v>3</v>
          </cell>
          <cell r="H73">
            <v>497</v>
          </cell>
          <cell r="I73">
            <v>12</v>
          </cell>
          <cell r="J73">
            <v>203</v>
          </cell>
        </row>
        <row r="74">
          <cell r="C74" t="str">
            <v>赤井手</v>
          </cell>
          <cell r="D74">
            <v>104</v>
          </cell>
          <cell r="E74">
            <v>0</v>
          </cell>
          <cell r="F74">
            <v>109</v>
          </cell>
          <cell r="G74">
            <v>0</v>
          </cell>
          <cell r="H74">
            <v>213</v>
          </cell>
          <cell r="I74">
            <v>0</v>
          </cell>
          <cell r="J74">
            <v>85</v>
          </cell>
        </row>
        <row r="75">
          <cell r="C75" t="str">
            <v>下新印</v>
          </cell>
          <cell r="D75">
            <v>166</v>
          </cell>
          <cell r="E75">
            <v>0</v>
          </cell>
          <cell r="F75">
            <v>195</v>
          </cell>
          <cell r="G75">
            <v>0</v>
          </cell>
          <cell r="H75">
            <v>361</v>
          </cell>
          <cell r="I75">
            <v>0</v>
          </cell>
          <cell r="J75">
            <v>127</v>
          </cell>
        </row>
        <row r="76">
          <cell r="C76" t="str">
            <v>上新印</v>
          </cell>
          <cell r="D76">
            <v>97</v>
          </cell>
          <cell r="E76">
            <v>1</v>
          </cell>
          <cell r="F76">
            <v>102</v>
          </cell>
          <cell r="G76">
            <v>1</v>
          </cell>
          <cell r="H76">
            <v>199</v>
          </cell>
          <cell r="I76">
            <v>2</v>
          </cell>
          <cell r="J76">
            <v>83</v>
          </cell>
        </row>
        <row r="77">
          <cell r="C77" t="str">
            <v>一部</v>
          </cell>
          <cell r="D77">
            <v>79</v>
          </cell>
          <cell r="E77">
            <v>0</v>
          </cell>
          <cell r="F77">
            <v>156</v>
          </cell>
          <cell r="G77">
            <v>1</v>
          </cell>
          <cell r="H77">
            <v>235</v>
          </cell>
          <cell r="I77">
            <v>1</v>
          </cell>
          <cell r="J77">
            <v>141</v>
          </cell>
        </row>
        <row r="78">
          <cell r="C78" t="str">
            <v>水浜</v>
          </cell>
          <cell r="D78">
            <v>35</v>
          </cell>
          <cell r="E78">
            <v>0</v>
          </cell>
          <cell r="F78">
            <v>39</v>
          </cell>
          <cell r="G78">
            <v>0</v>
          </cell>
          <cell r="H78">
            <v>74</v>
          </cell>
          <cell r="I78">
            <v>0</v>
          </cell>
          <cell r="J78">
            <v>30</v>
          </cell>
        </row>
        <row r="79">
          <cell r="C79" t="str">
            <v>東八幡</v>
          </cell>
          <cell r="D79">
            <v>116</v>
          </cell>
          <cell r="E79">
            <v>0</v>
          </cell>
          <cell r="F79">
            <v>116</v>
          </cell>
          <cell r="G79">
            <v>0</v>
          </cell>
          <cell r="H79">
            <v>232</v>
          </cell>
          <cell r="I79">
            <v>0</v>
          </cell>
          <cell r="J79">
            <v>95</v>
          </cell>
        </row>
        <row r="80">
          <cell r="C80" t="str">
            <v>高島</v>
          </cell>
          <cell r="D80">
            <v>73</v>
          </cell>
          <cell r="E80">
            <v>1</v>
          </cell>
          <cell r="F80">
            <v>77</v>
          </cell>
          <cell r="G80">
            <v>1</v>
          </cell>
          <cell r="H80">
            <v>150</v>
          </cell>
          <cell r="I80">
            <v>2</v>
          </cell>
          <cell r="J80">
            <v>52</v>
          </cell>
        </row>
        <row r="81">
          <cell r="C81" t="str">
            <v>古豊千</v>
          </cell>
          <cell r="D81">
            <v>343</v>
          </cell>
          <cell r="E81">
            <v>1</v>
          </cell>
          <cell r="F81">
            <v>346</v>
          </cell>
          <cell r="G81">
            <v>0</v>
          </cell>
          <cell r="H81">
            <v>689</v>
          </cell>
          <cell r="I81">
            <v>1</v>
          </cell>
          <cell r="J81">
            <v>253</v>
          </cell>
        </row>
        <row r="82">
          <cell r="C82" t="str">
            <v>下郷</v>
          </cell>
          <cell r="D82">
            <v>104</v>
          </cell>
          <cell r="E82">
            <v>0</v>
          </cell>
          <cell r="F82">
            <v>118</v>
          </cell>
          <cell r="G82">
            <v>0</v>
          </cell>
          <cell r="H82">
            <v>222</v>
          </cell>
          <cell r="I82">
            <v>0</v>
          </cell>
          <cell r="J82">
            <v>83</v>
          </cell>
        </row>
        <row r="83">
          <cell r="C83" t="str">
            <v>泉</v>
          </cell>
          <cell r="D83">
            <v>205</v>
          </cell>
          <cell r="E83">
            <v>0</v>
          </cell>
          <cell r="F83">
            <v>218</v>
          </cell>
          <cell r="G83">
            <v>0</v>
          </cell>
          <cell r="H83">
            <v>423</v>
          </cell>
          <cell r="I83">
            <v>0</v>
          </cell>
          <cell r="J83">
            <v>168</v>
          </cell>
        </row>
        <row r="84">
          <cell r="C84" t="str">
            <v>岡成</v>
          </cell>
          <cell r="D84">
            <v>151</v>
          </cell>
          <cell r="E84">
            <v>0</v>
          </cell>
          <cell r="F84">
            <v>183</v>
          </cell>
          <cell r="G84">
            <v>2</v>
          </cell>
          <cell r="H84">
            <v>334</v>
          </cell>
          <cell r="I84">
            <v>2</v>
          </cell>
          <cell r="J84">
            <v>146</v>
          </cell>
        </row>
        <row r="85">
          <cell r="C85" t="str">
            <v>尾高</v>
          </cell>
          <cell r="D85">
            <v>1066</v>
          </cell>
          <cell r="E85">
            <v>2</v>
          </cell>
          <cell r="F85">
            <v>1137</v>
          </cell>
          <cell r="G85">
            <v>3</v>
          </cell>
          <cell r="H85">
            <v>2203</v>
          </cell>
          <cell r="I85">
            <v>5</v>
          </cell>
          <cell r="J85">
            <v>883</v>
          </cell>
        </row>
        <row r="86">
          <cell r="C86" t="str">
            <v>河岡</v>
          </cell>
          <cell r="D86">
            <v>1213</v>
          </cell>
          <cell r="E86">
            <v>5</v>
          </cell>
          <cell r="F86">
            <v>1289</v>
          </cell>
          <cell r="G86">
            <v>8</v>
          </cell>
          <cell r="H86">
            <v>2502</v>
          </cell>
          <cell r="I86">
            <v>13</v>
          </cell>
          <cell r="J86">
            <v>909</v>
          </cell>
        </row>
        <row r="87">
          <cell r="C87" t="str">
            <v>日下</v>
          </cell>
          <cell r="D87">
            <v>163</v>
          </cell>
          <cell r="E87">
            <v>2</v>
          </cell>
          <cell r="F87">
            <v>183</v>
          </cell>
          <cell r="G87">
            <v>1</v>
          </cell>
          <cell r="H87">
            <v>346</v>
          </cell>
          <cell r="I87">
            <v>3</v>
          </cell>
          <cell r="J87">
            <v>130</v>
          </cell>
        </row>
        <row r="88">
          <cell r="C88" t="str">
            <v>福万</v>
          </cell>
          <cell r="D88">
            <v>371</v>
          </cell>
          <cell r="E88">
            <v>2</v>
          </cell>
          <cell r="F88">
            <v>419</v>
          </cell>
          <cell r="G88">
            <v>5</v>
          </cell>
          <cell r="H88">
            <v>790</v>
          </cell>
          <cell r="I88">
            <v>7</v>
          </cell>
          <cell r="J88">
            <v>339</v>
          </cell>
        </row>
        <row r="89">
          <cell r="C89" t="str">
            <v>石州府</v>
          </cell>
          <cell r="D89">
            <v>61</v>
          </cell>
          <cell r="E89">
            <v>0</v>
          </cell>
          <cell r="F89">
            <v>63</v>
          </cell>
          <cell r="G89">
            <v>0</v>
          </cell>
          <cell r="H89">
            <v>124</v>
          </cell>
          <cell r="I89">
            <v>0</v>
          </cell>
          <cell r="J89">
            <v>47</v>
          </cell>
        </row>
        <row r="90">
          <cell r="C90" t="str">
            <v>淀江町今津</v>
          </cell>
          <cell r="D90">
            <v>297</v>
          </cell>
          <cell r="E90">
            <v>1</v>
          </cell>
          <cell r="F90">
            <v>319</v>
          </cell>
          <cell r="G90">
            <v>2</v>
          </cell>
          <cell r="H90">
            <v>616</v>
          </cell>
          <cell r="I90">
            <v>3</v>
          </cell>
          <cell r="J90">
            <v>226</v>
          </cell>
        </row>
        <row r="91">
          <cell r="C91" t="str">
            <v>淀江町淀江</v>
          </cell>
          <cell r="D91">
            <v>688</v>
          </cell>
          <cell r="E91">
            <v>0</v>
          </cell>
          <cell r="F91">
            <v>874</v>
          </cell>
          <cell r="G91">
            <v>14</v>
          </cell>
          <cell r="H91">
            <v>1562</v>
          </cell>
          <cell r="I91">
            <v>14</v>
          </cell>
          <cell r="J91">
            <v>668</v>
          </cell>
        </row>
        <row r="92">
          <cell r="C92" t="str">
            <v>淀江町西原</v>
          </cell>
          <cell r="D92">
            <v>769</v>
          </cell>
          <cell r="E92">
            <v>5</v>
          </cell>
          <cell r="F92">
            <v>810</v>
          </cell>
          <cell r="G92">
            <v>5</v>
          </cell>
          <cell r="H92">
            <v>1579</v>
          </cell>
          <cell r="I92">
            <v>10</v>
          </cell>
          <cell r="J92">
            <v>585</v>
          </cell>
        </row>
        <row r="93">
          <cell r="C93" t="str">
            <v>淀江町福岡</v>
          </cell>
          <cell r="D93">
            <v>99</v>
          </cell>
          <cell r="E93">
            <v>1</v>
          </cell>
          <cell r="F93">
            <v>99</v>
          </cell>
          <cell r="G93">
            <v>1</v>
          </cell>
          <cell r="H93">
            <v>198</v>
          </cell>
          <cell r="I93">
            <v>2</v>
          </cell>
          <cell r="J93">
            <v>76</v>
          </cell>
        </row>
        <row r="94">
          <cell r="C94" t="str">
            <v>淀江町稲吉</v>
          </cell>
          <cell r="D94">
            <v>111</v>
          </cell>
          <cell r="E94">
            <v>0</v>
          </cell>
          <cell r="F94">
            <v>111</v>
          </cell>
          <cell r="G94">
            <v>0</v>
          </cell>
          <cell r="H94">
            <v>222</v>
          </cell>
          <cell r="I94">
            <v>0</v>
          </cell>
          <cell r="J94">
            <v>70</v>
          </cell>
        </row>
        <row r="95">
          <cell r="C95" t="str">
            <v>淀江町本宮</v>
          </cell>
          <cell r="D95">
            <v>49</v>
          </cell>
          <cell r="E95">
            <v>0</v>
          </cell>
          <cell r="F95">
            <v>41</v>
          </cell>
          <cell r="G95">
            <v>0</v>
          </cell>
          <cell r="H95">
            <v>90</v>
          </cell>
          <cell r="I95">
            <v>0</v>
          </cell>
          <cell r="J95">
            <v>31</v>
          </cell>
        </row>
        <row r="96">
          <cell r="C96" t="str">
            <v>淀江町西尾原</v>
          </cell>
          <cell r="D96">
            <v>57</v>
          </cell>
          <cell r="E96">
            <v>0</v>
          </cell>
          <cell r="F96">
            <v>62</v>
          </cell>
          <cell r="G96">
            <v>0</v>
          </cell>
          <cell r="H96">
            <v>119</v>
          </cell>
          <cell r="I96">
            <v>0</v>
          </cell>
          <cell r="J96">
            <v>40</v>
          </cell>
        </row>
        <row r="97">
          <cell r="C97" t="str">
            <v>淀江町富繁</v>
          </cell>
          <cell r="D97">
            <v>44</v>
          </cell>
          <cell r="E97">
            <v>0</v>
          </cell>
          <cell r="F97">
            <v>50</v>
          </cell>
          <cell r="G97">
            <v>0</v>
          </cell>
          <cell r="H97">
            <v>94</v>
          </cell>
          <cell r="I97">
            <v>0</v>
          </cell>
          <cell r="J97">
            <v>28</v>
          </cell>
        </row>
        <row r="98">
          <cell r="C98" t="str">
            <v>淀江町福井</v>
          </cell>
          <cell r="D98">
            <v>26</v>
          </cell>
          <cell r="E98">
            <v>0</v>
          </cell>
          <cell r="F98">
            <v>29</v>
          </cell>
          <cell r="G98">
            <v>0</v>
          </cell>
          <cell r="H98">
            <v>55</v>
          </cell>
          <cell r="I98">
            <v>0</v>
          </cell>
          <cell r="J98">
            <v>15</v>
          </cell>
        </row>
        <row r="99">
          <cell r="C99" t="str">
            <v>淀江町中西尾</v>
          </cell>
          <cell r="D99">
            <v>68</v>
          </cell>
          <cell r="E99">
            <v>0</v>
          </cell>
          <cell r="F99">
            <v>67</v>
          </cell>
          <cell r="G99">
            <v>0</v>
          </cell>
          <cell r="H99">
            <v>135</v>
          </cell>
          <cell r="I99">
            <v>0</v>
          </cell>
          <cell r="J99">
            <v>45</v>
          </cell>
        </row>
        <row r="100">
          <cell r="C100" t="str">
            <v>淀江町高井谷</v>
          </cell>
          <cell r="D100">
            <v>48</v>
          </cell>
          <cell r="E100">
            <v>0</v>
          </cell>
          <cell r="F100">
            <v>50</v>
          </cell>
          <cell r="G100">
            <v>0</v>
          </cell>
          <cell r="H100">
            <v>98</v>
          </cell>
          <cell r="I100">
            <v>0</v>
          </cell>
          <cell r="J100">
            <v>30</v>
          </cell>
        </row>
        <row r="101">
          <cell r="C101" t="str">
            <v>淀江町福頼</v>
          </cell>
          <cell r="D101">
            <v>42</v>
          </cell>
          <cell r="E101">
            <v>0</v>
          </cell>
          <cell r="F101">
            <v>49</v>
          </cell>
          <cell r="G101">
            <v>0</v>
          </cell>
          <cell r="H101">
            <v>91</v>
          </cell>
          <cell r="I101">
            <v>0</v>
          </cell>
          <cell r="J101">
            <v>35</v>
          </cell>
        </row>
        <row r="102">
          <cell r="C102" t="str">
            <v>淀江町平岡</v>
          </cell>
          <cell r="D102">
            <v>50</v>
          </cell>
          <cell r="E102">
            <v>0</v>
          </cell>
          <cell r="F102">
            <v>52</v>
          </cell>
          <cell r="G102">
            <v>0</v>
          </cell>
          <cell r="H102">
            <v>102</v>
          </cell>
          <cell r="I102">
            <v>0</v>
          </cell>
          <cell r="J102">
            <v>32</v>
          </cell>
        </row>
        <row r="103">
          <cell r="C103" t="str">
            <v>淀江町小波</v>
          </cell>
          <cell r="D103">
            <v>298</v>
          </cell>
          <cell r="E103">
            <v>2</v>
          </cell>
          <cell r="F103">
            <v>351</v>
          </cell>
          <cell r="G103">
            <v>1</v>
          </cell>
          <cell r="H103">
            <v>649</v>
          </cell>
          <cell r="I103">
            <v>3</v>
          </cell>
          <cell r="J103">
            <v>255</v>
          </cell>
        </row>
        <row r="104">
          <cell r="C104" t="str">
            <v>淀江町中間</v>
          </cell>
          <cell r="D104">
            <v>275</v>
          </cell>
          <cell r="E104">
            <v>0</v>
          </cell>
          <cell r="F104">
            <v>300</v>
          </cell>
          <cell r="G104">
            <v>24</v>
          </cell>
          <cell r="H104">
            <v>575</v>
          </cell>
          <cell r="I104">
            <v>24</v>
          </cell>
          <cell r="J104">
            <v>241</v>
          </cell>
        </row>
        <row r="105">
          <cell r="C105" t="str">
            <v>淀江町佐陀</v>
          </cell>
          <cell r="D105">
            <v>1641</v>
          </cell>
          <cell r="E105">
            <v>10</v>
          </cell>
          <cell r="F105">
            <v>1723</v>
          </cell>
          <cell r="G105">
            <v>13</v>
          </cell>
          <cell r="H105">
            <v>3364</v>
          </cell>
          <cell r="I105">
            <v>23</v>
          </cell>
          <cell r="J105">
            <v>1400</v>
          </cell>
        </row>
        <row r="106">
          <cell r="C106" t="str">
            <v>東山町</v>
          </cell>
          <cell r="D106">
            <v>159</v>
          </cell>
          <cell r="E106">
            <v>1</v>
          </cell>
          <cell r="F106">
            <v>187</v>
          </cell>
          <cell r="G106">
            <v>0</v>
          </cell>
          <cell r="H106">
            <v>346</v>
          </cell>
          <cell r="I106">
            <v>1</v>
          </cell>
          <cell r="J106">
            <v>167</v>
          </cell>
        </row>
        <row r="107">
          <cell r="C107" t="str">
            <v>勝田町</v>
          </cell>
          <cell r="D107">
            <v>231</v>
          </cell>
          <cell r="E107">
            <v>1</v>
          </cell>
          <cell r="F107">
            <v>250</v>
          </cell>
          <cell r="G107">
            <v>1</v>
          </cell>
          <cell r="H107">
            <v>481</v>
          </cell>
          <cell r="I107">
            <v>2</v>
          </cell>
          <cell r="J107">
            <v>238</v>
          </cell>
        </row>
        <row r="108">
          <cell r="C108" t="str">
            <v>博労町１丁目</v>
          </cell>
          <cell r="D108">
            <v>139</v>
          </cell>
          <cell r="E108">
            <v>0</v>
          </cell>
          <cell r="F108">
            <v>145</v>
          </cell>
          <cell r="G108">
            <v>0</v>
          </cell>
          <cell r="H108">
            <v>284</v>
          </cell>
          <cell r="I108">
            <v>0</v>
          </cell>
          <cell r="J108">
            <v>164</v>
          </cell>
        </row>
        <row r="109">
          <cell r="C109" t="str">
            <v>博労町２丁目</v>
          </cell>
          <cell r="D109">
            <v>169</v>
          </cell>
          <cell r="E109">
            <v>0</v>
          </cell>
          <cell r="F109">
            <v>197</v>
          </cell>
          <cell r="G109">
            <v>4</v>
          </cell>
          <cell r="H109">
            <v>366</v>
          </cell>
          <cell r="I109">
            <v>4</v>
          </cell>
          <cell r="J109">
            <v>174</v>
          </cell>
        </row>
        <row r="110">
          <cell r="C110" t="str">
            <v>博労町３丁目</v>
          </cell>
          <cell r="D110">
            <v>201</v>
          </cell>
          <cell r="E110">
            <v>2</v>
          </cell>
          <cell r="F110">
            <v>168</v>
          </cell>
          <cell r="G110">
            <v>4</v>
          </cell>
          <cell r="H110">
            <v>369</v>
          </cell>
          <cell r="I110">
            <v>6</v>
          </cell>
          <cell r="J110">
            <v>227</v>
          </cell>
        </row>
        <row r="111">
          <cell r="C111" t="str">
            <v>博労町４丁目</v>
          </cell>
          <cell r="D111">
            <v>276</v>
          </cell>
          <cell r="E111">
            <v>3</v>
          </cell>
          <cell r="F111">
            <v>300</v>
          </cell>
          <cell r="G111">
            <v>1</v>
          </cell>
          <cell r="H111">
            <v>576</v>
          </cell>
          <cell r="I111">
            <v>4</v>
          </cell>
          <cell r="J111">
            <v>256</v>
          </cell>
        </row>
        <row r="112">
          <cell r="C112" t="str">
            <v>糀町２丁目</v>
          </cell>
          <cell r="D112">
            <v>98</v>
          </cell>
          <cell r="E112">
            <v>0</v>
          </cell>
          <cell r="F112">
            <v>112</v>
          </cell>
          <cell r="G112">
            <v>1</v>
          </cell>
          <cell r="H112">
            <v>210</v>
          </cell>
          <cell r="I112">
            <v>1</v>
          </cell>
          <cell r="J112">
            <v>126</v>
          </cell>
        </row>
        <row r="113">
          <cell r="C113" t="str">
            <v>冨士見町</v>
          </cell>
          <cell r="D113">
            <v>179</v>
          </cell>
          <cell r="E113">
            <v>1</v>
          </cell>
          <cell r="F113">
            <v>229</v>
          </cell>
          <cell r="G113">
            <v>12</v>
          </cell>
          <cell r="H113">
            <v>408</v>
          </cell>
          <cell r="I113">
            <v>13</v>
          </cell>
          <cell r="J113">
            <v>245</v>
          </cell>
        </row>
        <row r="114">
          <cell r="C114" t="str">
            <v>冨士見町１丁目</v>
          </cell>
          <cell r="D114">
            <v>68</v>
          </cell>
          <cell r="E114">
            <v>0</v>
          </cell>
          <cell r="F114">
            <v>94</v>
          </cell>
          <cell r="G114">
            <v>1</v>
          </cell>
          <cell r="H114">
            <v>162</v>
          </cell>
          <cell r="I114">
            <v>1</v>
          </cell>
          <cell r="J114">
            <v>77</v>
          </cell>
        </row>
        <row r="115">
          <cell r="C115" t="str">
            <v>冨士見町２丁目</v>
          </cell>
          <cell r="D115">
            <v>169</v>
          </cell>
          <cell r="E115">
            <v>10</v>
          </cell>
          <cell r="F115">
            <v>145</v>
          </cell>
          <cell r="G115">
            <v>11</v>
          </cell>
          <cell r="H115">
            <v>314</v>
          </cell>
          <cell r="I115">
            <v>21</v>
          </cell>
          <cell r="J115">
            <v>241</v>
          </cell>
        </row>
        <row r="116">
          <cell r="C116" t="str">
            <v>日ノ出町１丁目</v>
          </cell>
          <cell r="D116">
            <v>175</v>
          </cell>
          <cell r="E116">
            <v>1</v>
          </cell>
          <cell r="F116">
            <v>221</v>
          </cell>
          <cell r="G116">
            <v>1</v>
          </cell>
          <cell r="H116">
            <v>396</v>
          </cell>
          <cell r="I116">
            <v>2</v>
          </cell>
          <cell r="J116">
            <v>195</v>
          </cell>
        </row>
        <row r="117">
          <cell r="C117" t="str">
            <v>西福原</v>
          </cell>
          <cell r="D117">
            <v>25</v>
          </cell>
          <cell r="E117">
            <v>1</v>
          </cell>
          <cell r="F117">
            <v>23</v>
          </cell>
          <cell r="G117">
            <v>0</v>
          </cell>
          <cell r="H117">
            <v>48</v>
          </cell>
          <cell r="I117">
            <v>1</v>
          </cell>
          <cell r="J117">
            <v>28</v>
          </cell>
        </row>
        <row r="118">
          <cell r="C118" t="str">
            <v>錦町１丁目</v>
          </cell>
          <cell r="D118">
            <v>146</v>
          </cell>
          <cell r="E118">
            <v>3</v>
          </cell>
          <cell r="F118">
            <v>192</v>
          </cell>
          <cell r="G118">
            <v>6</v>
          </cell>
          <cell r="H118">
            <v>338</v>
          </cell>
          <cell r="I118">
            <v>9</v>
          </cell>
          <cell r="J118">
            <v>185</v>
          </cell>
        </row>
        <row r="119">
          <cell r="C119" t="str">
            <v>錦町２丁目</v>
          </cell>
          <cell r="D119">
            <v>266</v>
          </cell>
          <cell r="E119">
            <v>2</v>
          </cell>
          <cell r="F119">
            <v>330</v>
          </cell>
          <cell r="G119">
            <v>5</v>
          </cell>
          <cell r="H119">
            <v>596</v>
          </cell>
          <cell r="I119">
            <v>7</v>
          </cell>
          <cell r="J119">
            <v>311</v>
          </cell>
        </row>
        <row r="120">
          <cell r="C120" t="str">
            <v>錦町３丁目</v>
          </cell>
          <cell r="D120">
            <v>501</v>
          </cell>
          <cell r="E120">
            <v>36</v>
          </cell>
          <cell r="F120">
            <v>540</v>
          </cell>
          <cell r="G120">
            <v>20</v>
          </cell>
          <cell r="H120">
            <v>1041</v>
          </cell>
          <cell r="I120">
            <v>56</v>
          </cell>
          <cell r="J120">
            <v>558</v>
          </cell>
        </row>
        <row r="121">
          <cell r="C121" t="str">
            <v>角盤町１丁目</v>
          </cell>
          <cell r="D121">
            <v>157</v>
          </cell>
          <cell r="E121">
            <v>5</v>
          </cell>
          <cell r="F121">
            <v>173</v>
          </cell>
          <cell r="G121">
            <v>5</v>
          </cell>
          <cell r="H121">
            <v>330</v>
          </cell>
          <cell r="I121">
            <v>10</v>
          </cell>
          <cell r="J121">
            <v>187</v>
          </cell>
        </row>
        <row r="122">
          <cell r="C122" t="str">
            <v>角盤町２丁目</v>
          </cell>
          <cell r="D122">
            <v>41</v>
          </cell>
          <cell r="E122">
            <v>4</v>
          </cell>
          <cell r="F122">
            <v>48</v>
          </cell>
          <cell r="G122">
            <v>2</v>
          </cell>
          <cell r="H122">
            <v>89</v>
          </cell>
          <cell r="I122">
            <v>6</v>
          </cell>
          <cell r="J122">
            <v>46</v>
          </cell>
        </row>
        <row r="123">
          <cell r="C123" t="str">
            <v>朝日町</v>
          </cell>
          <cell r="D123">
            <v>47</v>
          </cell>
          <cell r="E123">
            <v>1</v>
          </cell>
          <cell r="F123">
            <v>48</v>
          </cell>
          <cell r="G123">
            <v>3</v>
          </cell>
          <cell r="H123">
            <v>95</v>
          </cell>
          <cell r="I123">
            <v>4</v>
          </cell>
          <cell r="J123">
            <v>61</v>
          </cell>
        </row>
        <row r="124">
          <cell r="C124" t="str">
            <v>陽田町</v>
          </cell>
          <cell r="D124">
            <v>270</v>
          </cell>
          <cell r="E124">
            <v>4</v>
          </cell>
          <cell r="F124">
            <v>299</v>
          </cell>
          <cell r="G124">
            <v>0</v>
          </cell>
          <cell r="H124">
            <v>569</v>
          </cell>
          <cell r="I124">
            <v>4</v>
          </cell>
          <cell r="J124">
            <v>251</v>
          </cell>
        </row>
        <row r="125">
          <cell r="C125" t="str">
            <v>長砂町</v>
          </cell>
          <cell r="D125">
            <v>560</v>
          </cell>
          <cell r="E125">
            <v>1</v>
          </cell>
          <cell r="F125">
            <v>609</v>
          </cell>
          <cell r="G125">
            <v>2</v>
          </cell>
          <cell r="H125">
            <v>1169</v>
          </cell>
          <cell r="I125">
            <v>3</v>
          </cell>
          <cell r="J125">
            <v>472</v>
          </cell>
        </row>
        <row r="126">
          <cell r="C126" t="str">
            <v>弥生町</v>
          </cell>
          <cell r="D126">
            <v>1</v>
          </cell>
          <cell r="E126">
            <v>0</v>
          </cell>
          <cell r="F126">
            <v>0</v>
          </cell>
          <cell r="G126">
            <v>0</v>
          </cell>
          <cell r="H126">
            <v>1</v>
          </cell>
          <cell r="I126">
            <v>0</v>
          </cell>
          <cell r="J126">
            <v>1</v>
          </cell>
        </row>
        <row r="127">
          <cell r="C127" t="str">
            <v>昭和町</v>
          </cell>
          <cell r="D127">
            <v>237</v>
          </cell>
          <cell r="E127">
            <v>2</v>
          </cell>
          <cell r="F127">
            <v>284</v>
          </cell>
          <cell r="G127">
            <v>1</v>
          </cell>
          <cell r="H127">
            <v>521</v>
          </cell>
          <cell r="I127">
            <v>3</v>
          </cell>
          <cell r="J127">
            <v>246</v>
          </cell>
        </row>
        <row r="128">
          <cell r="C128" t="str">
            <v>糀町１丁目</v>
          </cell>
          <cell r="D128">
            <v>90</v>
          </cell>
          <cell r="E128">
            <v>0</v>
          </cell>
          <cell r="F128">
            <v>117</v>
          </cell>
          <cell r="G128">
            <v>0</v>
          </cell>
          <cell r="H128">
            <v>207</v>
          </cell>
          <cell r="I128">
            <v>0</v>
          </cell>
          <cell r="J128">
            <v>118</v>
          </cell>
        </row>
        <row r="129">
          <cell r="C129" t="str">
            <v>四日市町</v>
          </cell>
          <cell r="D129">
            <v>52</v>
          </cell>
          <cell r="E129">
            <v>0</v>
          </cell>
          <cell r="F129">
            <v>51</v>
          </cell>
          <cell r="G129">
            <v>0</v>
          </cell>
          <cell r="H129">
            <v>103</v>
          </cell>
          <cell r="I129">
            <v>0</v>
          </cell>
          <cell r="J129">
            <v>56</v>
          </cell>
        </row>
        <row r="130">
          <cell r="C130" t="str">
            <v>紺屋町</v>
          </cell>
          <cell r="D130">
            <v>88</v>
          </cell>
          <cell r="E130">
            <v>1</v>
          </cell>
          <cell r="F130">
            <v>109</v>
          </cell>
          <cell r="G130">
            <v>1</v>
          </cell>
          <cell r="H130">
            <v>197</v>
          </cell>
          <cell r="I130">
            <v>2</v>
          </cell>
          <cell r="J130">
            <v>115</v>
          </cell>
        </row>
        <row r="131">
          <cell r="C131" t="str">
            <v>法勝寺町</v>
          </cell>
          <cell r="D131">
            <v>65</v>
          </cell>
          <cell r="E131">
            <v>0</v>
          </cell>
          <cell r="F131">
            <v>88</v>
          </cell>
          <cell r="G131">
            <v>0</v>
          </cell>
          <cell r="H131">
            <v>153</v>
          </cell>
          <cell r="I131">
            <v>0</v>
          </cell>
          <cell r="J131">
            <v>85</v>
          </cell>
        </row>
        <row r="132">
          <cell r="C132" t="str">
            <v>道笑町１丁目</v>
          </cell>
          <cell r="D132">
            <v>48</v>
          </cell>
          <cell r="E132">
            <v>0</v>
          </cell>
          <cell r="F132">
            <v>70</v>
          </cell>
          <cell r="G132">
            <v>2</v>
          </cell>
          <cell r="H132">
            <v>118</v>
          </cell>
          <cell r="I132">
            <v>2</v>
          </cell>
          <cell r="J132">
            <v>62</v>
          </cell>
        </row>
        <row r="133">
          <cell r="C133" t="str">
            <v>道笑町２丁目</v>
          </cell>
          <cell r="D133">
            <v>103</v>
          </cell>
          <cell r="E133">
            <v>0</v>
          </cell>
          <cell r="F133">
            <v>132</v>
          </cell>
          <cell r="G133">
            <v>1</v>
          </cell>
          <cell r="H133">
            <v>235</v>
          </cell>
          <cell r="I133">
            <v>1</v>
          </cell>
          <cell r="J133">
            <v>124</v>
          </cell>
        </row>
        <row r="134">
          <cell r="C134" t="str">
            <v>道笑町３丁目</v>
          </cell>
          <cell r="D134">
            <v>286</v>
          </cell>
          <cell r="E134">
            <v>0</v>
          </cell>
          <cell r="F134">
            <v>281</v>
          </cell>
          <cell r="G134">
            <v>0</v>
          </cell>
          <cell r="H134">
            <v>567</v>
          </cell>
          <cell r="I134">
            <v>0</v>
          </cell>
          <cell r="J134">
            <v>274</v>
          </cell>
        </row>
        <row r="135">
          <cell r="C135" t="str">
            <v>道笑町４丁目</v>
          </cell>
          <cell r="D135">
            <v>277</v>
          </cell>
          <cell r="E135">
            <v>1</v>
          </cell>
          <cell r="F135">
            <v>303</v>
          </cell>
          <cell r="G135">
            <v>2</v>
          </cell>
          <cell r="H135">
            <v>580</v>
          </cell>
          <cell r="I135">
            <v>3</v>
          </cell>
          <cell r="J135">
            <v>264</v>
          </cell>
        </row>
        <row r="136">
          <cell r="C136" t="str">
            <v>万能町</v>
          </cell>
          <cell r="D136">
            <v>95</v>
          </cell>
          <cell r="E136">
            <v>1</v>
          </cell>
          <cell r="F136">
            <v>97</v>
          </cell>
          <cell r="G136">
            <v>1</v>
          </cell>
          <cell r="H136">
            <v>192</v>
          </cell>
          <cell r="I136">
            <v>2</v>
          </cell>
          <cell r="J136">
            <v>104</v>
          </cell>
        </row>
        <row r="137">
          <cell r="C137" t="str">
            <v>日野町</v>
          </cell>
          <cell r="D137">
            <v>40</v>
          </cell>
          <cell r="E137">
            <v>3</v>
          </cell>
          <cell r="F137">
            <v>58</v>
          </cell>
          <cell r="G137">
            <v>4</v>
          </cell>
          <cell r="H137">
            <v>98</v>
          </cell>
          <cell r="I137">
            <v>7</v>
          </cell>
          <cell r="J137">
            <v>66</v>
          </cell>
        </row>
        <row r="138">
          <cell r="C138" t="str">
            <v>東町</v>
          </cell>
          <cell r="D138">
            <v>318</v>
          </cell>
          <cell r="E138">
            <v>3</v>
          </cell>
          <cell r="F138">
            <v>414</v>
          </cell>
          <cell r="G138">
            <v>4</v>
          </cell>
          <cell r="H138">
            <v>732</v>
          </cell>
          <cell r="I138">
            <v>7</v>
          </cell>
          <cell r="J138">
            <v>367</v>
          </cell>
        </row>
        <row r="139">
          <cell r="C139" t="str">
            <v>陰田町</v>
          </cell>
          <cell r="D139">
            <v>534</v>
          </cell>
          <cell r="E139">
            <v>2</v>
          </cell>
          <cell r="F139">
            <v>516</v>
          </cell>
          <cell r="G139">
            <v>2</v>
          </cell>
          <cell r="H139">
            <v>1050</v>
          </cell>
          <cell r="I139">
            <v>4</v>
          </cell>
          <cell r="J139">
            <v>454</v>
          </cell>
        </row>
        <row r="140">
          <cell r="C140" t="str">
            <v>目久美町</v>
          </cell>
          <cell r="D140">
            <v>468</v>
          </cell>
          <cell r="E140">
            <v>8</v>
          </cell>
          <cell r="F140">
            <v>533</v>
          </cell>
          <cell r="G140">
            <v>29</v>
          </cell>
          <cell r="H140">
            <v>1001</v>
          </cell>
          <cell r="I140">
            <v>37</v>
          </cell>
          <cell r="J140">
            <v>515</v>
          </cell>
        </row>
        <row r="141">
          <cell r="C141" t="str">
            <v>茶町</v>
          </cell>
          <cell r="D141">
            <v>36</v>
          </cell>
          <cell r="E141">
            <v>0</v>
          </cell>
          <cell r="F141">
            <v>50</v>
          </cell>
          <cell r="G141">
            <v>0</v>
          </cell>
          <cell r="H141">
            <v>86</v>
          </cell>
          <cell r="I141">
            <v>0</v>
          </cell>
          <cell r="J141">
            <v>43</v>
          </cell>
        </row>
        <row r="142">
          <cell r="C142" t="str">
            <v>塩町</v>
          </cell>
          <cell r="D142">
            <v>47</v>
          </cell>
          <cell r="E142">
            <v>0</v>
          </cell>
          <cell r="F142">
            <v>63</v>
          </cell>
          <cell r="G142">
            <v>2</v>
          </cell>
          <cell r="H142">
            <v>110</v>
          </cell>
          <cell r="I142">
            <v>2</v>
          </cell>
          <cell r="J142">
            <v>59</v>
          </cell>
        </row>
        <row r="143">
          <cell r="C143" t="str">
            <v>末広町</v>
          </cell>
          <cell r="D143">
            <v>57</v>
          </cell>
          <cell r="E143">
            <v>0</v>
          </cell>
          <cell r="F143">
            <v>57</v>
          </cell>
          <cell r="G143">
            <v>0</v>
          </cell>
          <cell r="H143">
            <v>114</v>
          </cell>
          <cell r="I143">
            <v>0</v>
          </cell>
          <cell r="J143">
            <v>66</v>
          </cell>
        </row>
        <row r="144">
          <cell r="C144" t="str">
            <v>大工町</v>
          </cell>
          <cell r="D144">
            <v>54</v>
          </cell>
          <cell r="E144">
            <v>1</v>
          </cell>
          <cell r="F144">
            <v>60</v>
          </cell>
          <cell r="G144">
            <v>1</v>
          </cell>
          <cell r="H144">
            <v>114</v>
          </cell>
          <cell r="I144">
            <v>2</v>
          </cell>
          <cell r="J144">
            <v>70</v>
          </cell>
        </row>
        <row r="145">
          <cell r="C145" t="str">
            <v>大谷町</v>
          </cell>
          <cell r="D145">
            <v>366</v>
          </cell>
          <cell r="E145">
            <v>1</v>
          </cell>
          <cell r="F145">
            <v>403</v>
          </cell>
          <cell r="G145">
            <v>2</v>
          </cell>
          <cell r="H145">
            <v>769</v>
          </cell>
          <cell r="I145">
            <v>3</v>
          </cell>
          <cell r="J145">
            <v>332</v>
          </cell>
        </row>
        <row r="146">
          <cell r="C146" t="str">
            <v>愛宕町</v>
          </cell>
          <cell r="D146">
            <v>32</v>
          </cell>
          <cell r="E146">
            <v>0</v>
          </cell>
          <cell r="F146">
            <v>33</v>
          </cell>
          <cell r="G146">
            <v>0</v>
          </cell>
          <cell r="H146">
            <v>65</v>
          </cell>
          <cell r="I146">
            <v>0</v>
          </cell>
          <cell r="J146">
            <v>36</v>
          </cell>
        </row>
        <row r="147">
          <cell r="C147" t="str">
            <v>祇園町１丁目</v>
          </cell>
          <cell r="D147">
            <v>47</v>
          </cell>
          <cell r="E147">
            <v>0</v>
          </cell>
          <cell r="F147">
            <v>50</v>
          </cell>
          <cell r="G147">
            <v>2</v>
          </cell>
          <cell r="H147">
            <v>97</v>
          </cell>
          <cell r="I147">
            <v>2</v>
          </cell>
          <cell r="J147">
            <v>49</v>
          </cell>
        </row>
        <row r="148">
          <cell r="C148" t="str">
            <v>祇園町２丁目</v>
          </cell>
          <cell r="D148">
            <v>387</v>
          </cell>
          <cell r="E148">
            <v>5</v>
          </cell>
          <cell r="F148">
            <v>396</v>
          </cell>
          <cell r="G148">
            <v>1</v>
          </cell>
          <cell r="H148">
            <v>783</v>
          </cell>
          <cell r="I148">
            <v>6</v>
          </cell>
          <cell r="J148">
            <v>390</v>
          </cell>
        </row>
        <row r="149">
          <cell r="C149" t="str">
            <v>明治町</v>
          </cell>
          <cell r="D149">
            <v>53</v>
          </cell>
          <cell r="E149">
            <v>12</v>
          </cell>
          <cell r="F149">
            <v>50</v>
          </cell>
          <cell r="G149">
            <v>6</v>
          </cell>
          <cell r="H149">
            <v>103</v>
          </cell>
          <cell r="I149">
            <v>18</v>
          </cell>
          <cell r="J149">
            <v>64</v>
          </cell>
        </row>
        <row r="150">
          <cell r="C150" t="str">
            <v>東倉吉町</v>
          </cell>
          <cell r="D150">
            <v>29</v>
          </cell>
          <cell r="E150">
            <v>1</v>
          </cell>
          <cell r="F150">
            <v>27</v>
          </cell>
          <cell r="G150">
            <v>1</v>
          </cell>
          <cell r="H150">
            <v>56</v>
          </cell>
          <cell r="I150">
            <v>2</v>
          </cell>
          <cell r="J150">
            <v>33</v>
          </cell>
        </row>
        <row r="151">
          <cell r="C151" t="str">
            <v>西倉吉町</v>
          </cell>
          <cell r="D151">
            <v>74</v>
          </cell>
          <cell r="E151">
            <v>0</v>
          </cell>
          <cell r="F151">
            <v>73</v>
          </cell>
          <cell r="G151">
            <v>0</v>
          </cell>
          <cell r="H151">
            <v>147</v>
          </cell>
          <cell r="I151">
            <v>0</v>
          </cell>
          <cell r="J151">
            <v>97</v>
          </cell>
        </row>
        <row r="152">
          <cell r="C152" t="str">
            <v>中町</v>
          </cell>
          <cell r="D152">
            <v>82</v>
          </cell>
          <cell r="E152">
            <v>1</v>
          </cell>
          <cell r="F152">
            <v>106</v>
          </cell>
          <cell r="G152">
            <v>0</v>
          </cell>
          <cell r="H152">
            <v>188</v>
          </cell>
          <cell r="I152">
            <v>1</v>
          </cell>
          <cell r="J152">
            <v>106</v>
          </cell>
        </row>
        <row r="153">
          <cell r="C153" t="str">
            <v>加茂町１丁目</v>
          </cell>
          <cell r="D153">
            <v>128</v>
          </cell>
          <cell r="E153">
            <v>0</v>
          </cell>
          <cell r="F153">
            <v>173</v>
          </cell>
          <cell r="G153">
            <v>0</v>
          </cell>
          <cell r="H153">
            <v>301</v>
          </cell>
          <cell r="I153">
            <v>0</v>
          </cell>
          <cell r="J153">
            <v>177</v>
          </cell>
        </row>
        <row r="154">
          <cell r="C154" t="str">
            <v>加茂町２丁目</v>
          </cell>
          <cell r="D154">
            <v>34</v>
          </cell>
          <cell r="E154">
            <v>1</v>
          </cell>
          <cell r="F154">
            <v>63</v>
          </cell>
          <cell r="G154">
            <v>17</v>
          </cell>
          <cell r="H154">
            <v>97</v>
          </cell>
          <cell r="I154">
            <v>18</v>
          </cell>
          <cell r="J154">
            <v>59</v>
          </cell>
        </row>
        <row r="155">
          <cell r="C155" t="str">
            <v>久米町</v>
          </cell>
          <cell r="D155">
            <v>47</v>
          </cell>
          <cell r="E155">
            <v>0</v>
          </cell>
          <cell r="F155">
            <v>74</v>
          </cell>
          <cell r="G155">
            <v>0</v>
          </cell>
          <cell r="H155">
            <v>121</v>
          </cell>
          <cell r="I155">
            <v>0</v>
          </cell>
          <cell r="J155">
            <v>79</v>
          </cell>
        </row>
        <row r="156">
          <cell r="C156" t="str">
            <v>錦海町１丁目</v>
          </cell>
          <cell r="D156">
            <v>193</v>
          </cell>
          <cell r="E156">
            <v>0</v>
          </cell>
          <cell r="F156">
            <v>206</v>
          </cell>
          <cell r="G156">
            <v>0</v>
          </cell>
          <cell r="H156">
            <v>399</v>
          </cell>
          <cell r="I156">
            <v>0</v>
          </cell>
          <cell r="J156">
            <v>160</v>
          </cell>
        </row>
        <row r="157">
          <cell r="C157" t="str">
            <v>錦海町２丁目</v>
          </cell>
          <cell r="D157">
            <v>224</v>
          </cell>
          <cell r="E157">
            <v>2</v>
          </cell>
          <cell r="F157">
            <v>267</v>
          </cell>
          <cell r="G157">
            <v>2</v>
          </cell>
          <cell r="H157">
            <v>491</v>
          </cell>
          <cell r="I157">
            <v>4</v>
          </cell>
          <cell r="J157">
            <v>226</v>
          </cell>
        </row>
        <row r="158">
          <cell r="C158" t="str">
            <v>錦海町３丁目</v>
          </cell>
          <cell r="D158">
            <v>121</v>
          </cell>
          <cell r="E158">
            <v>0</v>
          </cell>
          <cell r="F158">
            <v>149</v>
          </cell>
          <cell r="G158">
            <v>1</v>
          </cell>
          <cell r="H158">
            <v>270</v>
          </cell>
          <cell r="I158">
            <v>1</v>
          </cell>
          <cell r="J158">
            <v>105</v>
          </cell>
        </row>
        <row r="159">
          <cell r="C159" t="str">
            <v>米原</v>
          </cell>
          <cell r="D159">
            <v>78</v>
          </cell>
          <cell r="E159">
            <v>0</v>
          </cell>
          <cell r="F159">
            <v>95</v>
          </cell>
          <cell r="G159">
            <v>0</v>
          </cell>
          <cell r="H159">
            <v>173</v>
          </cell>
          <cell r="I159">
            <v>0</v>
          </cell>
          <cell r="J159">
            <v>76</v>
          </cell>
        </row>
        <row r="160">
          <cell r="C160" t="str">
            <v>角盤町３丁目</v>
          </cell>
          <cell r="D160">
            <v>120</v>
          </cell>
          <cell r="E160">
            <v>3</v>
          </cell>
          <cell r="F160">
            <v>136</v>
          </cell>
          <cell r="G160">
            <v>4</v>
          </cell>
          <cell r="H160">
            <v>256</v>
          </cell>
          <cell r="I160">
            <v>7</v>
          </cell>
          <cell r="J160">
            <v>145</v>
          </cell>
        </row>
        <row r="161">
          <cell r="C161" t="str">
            <v>角盤町４丁目</v>
          </cell>
          <cell r="D161">
            <v>142</v>
          </cell>
          <cell r="E161">
            <v>2</v>
          </cell>
          <cell r="F161">
            <v>169</v>
          </cell>
          <cell r="G161">
            <v>2</v>
          </cell>
          <cell r="H161">
            <v>311</v>
          </cell>
          <cell r="I161">
            <v>4</v>
          </cell>
          <cell r="J161">
            <v>187</v>
          </cell>
        </row>
        <row r="162">
          <cell r="C162" t="str">
            <v>尾高町</v>
          </cell>
          <cell r="D162">
            <v>82</v>
          </cell>
          <cell r="E162">
            <v>0</v>
          </cell>
          <cell r="F162">
            <v>104</v>
          </cell>
          <cell r="G162">
            <v>6</v>
          </cell>
          <cell r="H162">
            <v>186</v>
          </cell>
          <cell r="I162">
            <v>6</v>
          </cell>
          <cell r="J162">
            <v>119</v>
          </cell>
        </row>
        <row r="163">
          <cell r="C163" t="str">
            <v>天神町１丁目</v>
          </cell>
          <cell r="D163">
            <v>49</v>
          </cell>
          <cell r="E163">
            <v>1</v>
          </cell>
          <cell r="F163">
            <v>44</v>
          </cell>
          <cell r="G163">
            <v>0</v>
          </cell>
          <cell r="H163">
            <v>93</v>
          </cell>
          <cell r="I163">
            <v>1</v>
          </cell>
          <cell r="J163">
            <v>57</v>
          </cell>
        </row>
        <row r="164">
          <cell r="C164" t="str">
            <v>天神町２丁目</v>
          </cell>
          <cell r="D164">
            <v>33</v>
          </cell>
          <cell r="E164">
            <v>0</v>
          </cell>
          <cell r="F164">
            <v>27</v>
          </cell>
          <cell r="G164">
            <v>0</v>
          </cell>
          <cell r="H164">
            <v>60</v>
          </cell>
          <cell r="I164">
            <v>0</v>
          </cell>
          <cell r="J164">
            <v>45</v>
          </cell>
        </row>
        <row r="165">
          <cell r="C165" t="str">
            <v>西町</v>
          </cell>
          <cell r="D165">
            <v>98</v>
          </cell>
          <cell r="E165">
            <v>2</v>
          </cell>
          <cell r="F165">
            <v>114</v>
          </cell>
          <cell r="G165">
            <v>0</v>
          </cell>
          <cell r="H165">
            <v>212</v>
          </cell>
          <cell r="I165">
            <v>2</v>
          </cell>
          <cell r="J165">
            <v>103</v>
          </cell>
        </row>
        <row r="166">
          <cell r="C166" t="str">
            <v>寺町</v>
          </cell>
          <cell r="D166">
            <v>45</v>
          </cell>
          <cell r="E166">
            <v>1</v>
          </cell>
          <cell r="F166">
            <v>58</v>
          </cell>
          <cell r="G166">
            <v>2</v>
          </cell>
          <cell r="H166">
            <v>103</v>
          </cell>
          <cell r="I166">
            <v>3</v>
          </cell>
          <cell r="J166">
            <v>44</v>
          </cell>
        </row>
        <row r="167">
          <cell r="C167" t="str">
            <v>立町１丁目</v>
          </cell>
          <cell r="D167">
            <v>48</v>
          </cell>
          <cell r="E167">
            <v>0</v>
          </cell>
          <cell r="F167">
            <v>74</v>
          </cell>
          <cell r="G167">
            <v>1</v>
          </cell>
          <cell r="H167">
            <v>122</v>
          </cell>
          <cell r="I167">
            <v>1</v>
          </cell>
          <cell r="J167">
            <v>64</v>
          </cell>
        </row>
        <row r="168">
          <cell r="C168" t="str">
            <v>立町２丁目</v>
          </cell>
          <cell r="D168">
            <v>46</v>
          </cell>
          <cell r="E168">
            <v>0</v>
          </cell>
          <cell r="F168">
            <v>63</v>
          </cell>
          <cell r="G168">
            <v>0</v>
          </cell>
          <cell r="H168">
            <v>109</v>
          </cell>
          <cell r="I168">
            <v>0</v>
          </cell>
          <cell r="J168">
            <v>73</v>
          </cell>
        </row>
        <row r="169">
          <cell r="C169" t="str">
            <v>立町３丁目</v>
          </cell>
          <cell r="D169">
            <v>86</v>
          </cell>
          <cell r="E169">
            <v>0</v>
          </cell>
          <cell r="F169">
            <v>99</v>
          </cell>
          <cell r="G169">
            <v>1</v>
          </cell>
          <cell r="H169">
            <v>185</v>
          </cell>
          <cell r="I169">
            <v>1</v>
          </cell>
          <cell r="J169">
            <v>100</v>
          </cell>
        </row>
        <row r="170">
          <cell r="C170" t="str">
            <v>立町４丁目</v>
          </cell>
          <cell r="D170">
            <v>82</v>
          </cell>
          <cell r="E170">
            <v>0</v>
          </cell>
          <cell r="F170">
            <v>88</v>
          </cell>
          <cell r="G170">
            <v>9</v>
          </cell>
          <cell r="H170">
            <v>170</v>
          </cell>
          <cell r="I170">
            <v>9</v>
          </cell>
          <cell r="J170">
            <v>89</v>
          </cell>
        </row>
        <row r="171">
          <cell r="C171" t="str">
            <v>岩倉町</v>
          </cell>
          <cell r="D171">
            <v>63</v>
          </cell>
          <cell r="E171">
            <v>1</v>
          </cell>
          <cell r="F171">
            <v>83</v>
          </cell>
          <cell r="G171">
            <v>0</v>
          </cell>
          <cell r="H171">
            <v>146</v>
          </cell>
          <cell r="I171">
            <v>1</v>
          </cell>
          <cell r="J171">
            <v>76</v>
          </cell>
        </row>
        <row r="172">
          <cell r="C172" t="str">
            <v>内町</v>
          </cell>
          <cell r="D172">
            <v>171</v>
          </cell>
          <cell r="E172">
            <v>2</v>
          </cell>
          <cell r="F172">
            <v>145</v>
          </cell>
          <cell r="G172">
            <v>2</v>
          </cell>
          <cell r="H172">
            <v>316</v>
          </cell>
          <cell r="I172">
            <v>4</v>
          </cell>
          <cell r="J172">
            <v>195</v>
          </cell>
        </row>
        <row r="173">
          <cell r="C173" t="str">
            <v>灘町１丁目</v>
          </cell>
          <cell r="D173">
            <v>55</v>
          </cell>
          <cell r="E173">
            <v>0</v>
          </cell>
          <cell r="F173">
            <v>70</v>
          </cell>
          <cell r="G173">
            <v>1</v>
          </cell>
          <cell r="H173">
            <v>125</v>
          </cell>
          <cell r="I173">
            <v>1</v>
          </cell>
          <cell r="J173">
            <v>75</v>
          </cell>
        </row>
        <row r="174">
          <cell r="C174" t="str">
            <v>灘町２丁目</v>
          </cell>
          <cell r="D174">
            <v>167</v>
          </cell>
          <cell r="E174">
            <v>0</v>
          </cell>
          <cell r="F174">
            <v>219</v>
          </cell>
          <cell r="G174">
            <v>3</v>
          </cell>
          <cell r="H174">
            <v>386</v>
          </cell>
          <cell r="I174">
            <v>3</v>
          </cell>
          <cell r="J174">
            <v>216</v>
          </cell>
        </row>
        <row r="175">
          <cell r="C175" t="str">
            <v>灘町３丁目</v>
          </cell>
          <cell r="D175">
            <v>173</v>
          </cell>
          <cell r="E175">
            <v>4</v>
          </cell>
          <cell r="F175">
            <v>152</v>
          </cell>
          <cell r="G175">
            <v>3</v>
          </cell>
          <cell r="H175">
            <v>325</v>
          </cell>
          <cell r="I175">
            <v>7</v>
          </cell>
          <cell r="J175">
            <v>186</v>
          </cell>
        </row>
        <row r="176">
          <cell r="C176" t="str">
            <v>花園町</v>
          </cell>
          <cell r="D176">
            <v>170</v>
          </cell>
          <cell r="E176">
            <v>3</v>
          </cell>
          <cell r="F176">
            <v>181</v>
          </cell>
          <cell r="G176">
            <v>10</v>
          </cell>
          <cell r="H176">
            <v>351</v>
          </cell>
          <cell r="I176">
            <v>13</v>
          </cell>
          <cell r="J176">
            <v>174</v>
          </cell>
        </row>
        <row r="177">
          <cell r="C177" t="str">
            <v>三本松１丁目</v>
          </cell>
          <cell r="D177">
            <v>211</v>
          </cell>
          <cell r="E177">
            <v>2</v>
          </cell>
          <cell r="F177">
            <v>242</v>
          </cell>
          <cell r="G177">
            <v>1</v>
          </cell>
          <cell r="H177">
            <v>453</v>
          </cell>
          <cell r="I177">
            <v>3</v>
          </cell>
          <cell r="J177">
            <v>219</v>
          </cell>
        </row>
        <row r="178">
          <cell r="C178" t="str">
            <v>三本松２丁目</v>
          </cell>
          <cell r="D178">
            <v>287</v>
          </cell>
          <cell r="E178">
            <v>0</v>
          </cell>
          <cell r="F178">
            <v>321</v>
          </cell>
          <cell r="G178">
            <v>1</v>
          </cell>
          <cell r="H178">
            <v>608</v>
          </cell>
          <cell r="I178">
            <v>1</v>
          </cell>
          <cell r="J178">
            <v>289</v>
          </cell>
        </row>
        <row r="179">
          <cell r="C179" t="str">
            <v>三本松３丁目</v>
          </cell>
          <cell r="D179">
            <v>250</v>
          </cell>
          <cell r="E179">
            <v>1</v>
          </cell>
          <cell r="F179">
            <v>328</v>
          </cell>
          <cell r="G179">
            <v>3</v>
          </cell>
          <cell r="H179">
            <v>578</v>
          </cell>
          <cell r="I179">
            <v>4</v>
          </cell>
          <cell r="J179">
            <v>262</v>
          </cell>
        </row>
        <row r="180">
          <cell r="C180" t="str">
            <v>三本松４丁目</v>
          </cell>
          <cell r="D180">
            <v>188</v>
          </cell>
          <cell r="E180">
            <v>1</v>
          </cell>
          <cell r="F180">
            <v>205</v>
          </cell>
          <cell r="G180">
            <v>4</v>
          </cell>
          <cell r="H180">
            <v>393</v>
          </cell>
          <cell r="I180">
            <v>5</v>
          </cell>
          <cell r="J180">
            <v>188</v>
          </cell>
        </row>
        <row r="181">
          <cell r="C181" t="str">
            <v>三旗町</v>
          </cell>
          <cell r="D181">
            <v>56</v>
          </cell>
          <cell r="E181">
            <v>1</v>
          </cell>
          <cell r="F181">
            <v>56</v>
          </cell>
          <cell r="G181">
            <v>0</v>
          </cell>
          <cell r="H181">
            <v>112</v>
          </cell>
          <cell r="I181">
            <v>1</v>
          </cell>
          <cell r="J181">
            <v>51</v>
          </cell>
        </row>
        <row r="182">
          <cell r="C182" t="str">
            <v>義方町</v>
          </cell>
          <cell r="D182">
            <v>152</v>
          </cell>
          <cell r="E182">
            <v>0</v>
          </cell>
          <cell r="F182">
            <v>166</v>
          </cell>
          <cell r="G182">
            <v>1</v>
          </cell>
          <cell r="H182">
            <v>318</v>
          </cell>
          <cell r="I182">
            <v>1</v>
          </cell>
          <cell r="J182">
            <v>147</v>
          </cell>
        </row>
        <row r="183">
          <cell r="C183" t="str">
            <v>上後藤１丁目</v>
          </cell>
          <cell r="D183">
            <v>159</v>
          </cell>
          <cell r="E183">
            <v>1</v>
          </cell>
          <cell r="F183">
            <v>176</v>
          </cell>
          <cell r="G183">
            <v>1</v>
          </cell>
          <cell r="H183">
            <v>335</v>
          </cell>
          <cell r="I183">
            <v>2</v>
          </cell>
          <cell r="J183">
            <v>141</v>
          </cell>
        </row>
        <row r="184">
          <cell r="C184" t="str">
            <v>上後藤２丁目</v>
          </cell>
          <cell r="D184">
            <v>231</v>
          </cell>
          <cell r="E184">
            <v>0</v>
          </cell>
          <cell r="F184">
            <v>292</v>
          </cell>
          <cell r="G184">
            <v>2</v>
          </cell>
          <cell r="H184">
            <v>523</v>
          </cell>
          <cell r="I184">
            <v>2</v>
          </cell>
          <cell r="J184">
            <v>242</v>
          </cell>
        </row>
        <row r="185">
          <cell r="C185" t="str">
            <v>上後藤３丁目</v>
          </cell>
          <cell r="D185">
            <v>210</v>
          </cell>
          <cell r="E185">
            <v>2</v>
          </cell>
          <cell r="F185">
            <v>298</v>
          </cell>
          <cell r="G185">
            <v>3</v>
          </cell>
          <cell r="H185">
            <v>508</v>
          </cell>
          <cell r="I185">
            <v>5</v>
          </cell>
          <cell r="J185">
            <v>302</v>
          </cell>
        </row>
        <row r="186">
          <cell r="C186" t="str">
            <v>上後藤４丁目</v>
          </cell>
          <cell r="D186">
            <v>282</v>
          </cell>
          <cell r="E186">
            <v>1</v>
          </cell>
          <cell r="F186">
            <v>349</v>
          </cell>
          <cell r="G186">
            <v>6</v>
          </cell>
          <cell r="H186">
            <v>631</v>
          </cell>
          <cell r="I186">
            <v>7</v>
          </cell>
          <cell r="J186">
            <v>250</v>
          </cell>
        </row>
        <row r="187">
          <cell r="C187" t="str">
            <v>上後藤５丁目</v>
          </cell>
          <cell r="D187">
            <v>265</v>
          </cell>
          <cell r="E187">
            <v>2</v>
          </cell>
          <cell r="F187">
            <v>311</v>
          </cell>
          <cell r="G187">
            <v>1</v>
          </cell>
          <cell r="H187">
            <v>576</v>
          </cell>
          <cell r="I187">
            <v>3</v>
          </cell>
          <cell r="J187">
            <v>291</v>
          </cell>
        </row>
        <row r="188">
          <cell r="C188" t="str">
            <v>上後藤６丁目</v>
          </cell>
          <cell r="D188">
            <v>410</v>
          </cell>
          <cell r="E188">
            <v>2</v>
          </cell>
          <cell r="F188">
            <v>411</v>
          </cell>
          <cell r="G188">
            <v>4</v>
          </cell>
          <cell r="H188">
            <v>821</v>
          </cell>
          <cell r="I188">
            <v>6</v>
          </cell>
          <cell r="J188">
            <v>328</v>
          </cell>
        </row>
        <row r="189">
          <cell r="C189" t="str">
            <v>上後藤７丁目</v>
          </cell>
          <cell r="D189">
            <v>139</v>
          </cell>
          <cell r="E189">
            <v>0</v>
          </cell>
          <cell r="F189">
            <v>165</v>
          </cell>
          <cell r="G189">
            <v>0</v>
          </cell>
          <cell r="H189">
            <v>304</v>
          </cell>
          <cell r="I189">
            <v>0</v>
          </cell>
          <cell r="J189">
            <v>131</v>
          </cell>
        </row>
        <row r="190">
          <cell r="C190" t="str">
            <v>上後藤８丁目</v>
          </cell>
          <cell r="D190">
            <v>77</v>
          </cell>
          <cell r="E190">
            <v>0</v>
          </cell>
          <cell r="F190">
            <v>100</v>
          </cell>
          <cell r="G190">
            <v>0</v>
          </cell>
          <cell r="H190">
            <v>177</v>
          </cell>
          <cell r="I190">
            <v>0</v>
          </cell>
          <cell r="J190">
            <v>91</v>
          </cell>
        </row>
        <row r="191">
          <cell r="C191" t="str">
            <v>旗ヶ崎</v>
          </cell>
          <cell r="D191">
            <v>6</v>
          </cell>
          <cell r="E191">
            <v>1</v>
          </cell>
          <cell r="F191">
            <v>4</v>
          </cell>
          <cell r="G191">
            <v>0</v>
          </cell>
          <cell r="H191">
            <v>10</v>
          </cell>
          <cell r="I191">
            <v>1</v>
          </cell>
          <cell r="J191">
            <v>10</v>
          </cell>
        </row>
        <row r="192">
          <cell r="C192" t="str">
            <v>旗ヶ崎１丁目</v>
          </cell>
          <cell r="D192">
            <v>539</v>
          </cell>
          <cell r="E192">
            <v>2</v>
          </cell>
          <cell r="F192">
            <v>592</v>
          </cell>
          <cell r="G192">
            <v>9</v>
          </cell>
          <cell r="H192">
            <v>1131</v>
          </cell>
          <cell r="I192">
            <v>11</v>
          </cell>
          <cell r="J192">
            <v>521</v>
          </cell>
        </row>
        <row r="193">
          <cell r="C193" t="str">
            <v>旗ヶ崎２丁目</v>
          </cell>
          <cell r="D193">
            <v>363</v>
          </cell>
          <cell r="E193">
            <v>4</v>
          </cell>
          <cell r="F193">
            <v>381</v>
          </cell>
          <cell r="G193">
            <v>7</v>
          </cell>
          <cell r="H193">
            <v>744</v>
          </cell>
          <cell r="I193">
            <v>11</v>
          </cell>
          <cell r="J193">
            <v>372</v>
          </cell>
        </row>
        <row r="194">
          <cell r="C194" t="str">
            <v>旗ヶ崎３丁目</v>
          </cell>
          <cell r="D194">
            <v>352</v>
          </cell>
          <cell r="E194">
            <v>1</v>
          </cell>
          <cell r="F194">
            <v>368</v>
          </cell>
          <cell r="G194">
            <v>5</v>
          </cell>
          <cell r="H194">
            <v>720</v>
          </cell>
          <cell r="I194">
            <v>6</v>
          </cell>
          <cell r="J194">
            <v>349</v>
          </cell>
        </row>
        <row r="195">
          <cell r="C195" t="str">
            <v>旗ヶ崎４丁目</v>
          </cell>
          <cell r="D195">
            <v>496</v>
          </cell>
          <cell r="E195">
            <v>3</v>
          </cell>
          <cell r="F195">
            <v>516</v>
          </cell>
          <cell r="G195">
            <v>2</v>
          </cell>
          <cell r="H195">
            <v>1012</v>
          </cell>
          <cell r="I195">
            <v>5</v>
          </cell>
          <cell r="J195">
            <v>450</v>
          </cell>
        </row>
        <row r="196">
          <cell r="C196" t="str">
            <v>旗ヶ崎５丁目</v>
          </cell>
          <cell r="D196">
            <v>249</v>
          </cell>
          <cell r="E196">
            <v>1</v>
          </cell>
          <cell r="F196">
            <v>301</v>
          </cell>
          <cell r="G196">
            <v>0</v>
          </cell>
          <cell r="H196">
            <v>550</v>
          </cell>
          <cell r="I196">
            <v>1</v>
          </cell>
          <cell r="J196">
            <v>241</v>
          </cell>
        </row>
        <row r="197">
          <cell r="C197" t="str">
            <v>旗ヶ崎６丁目</v>
          </cell>
          <cell r="D197">
            <v>428</v>
          </cell>
          <cell r="E197">
            <v>2</v>
          </cell>
          <cell r="F197">
            <v>475</v>
          </cell>
          <cell r="G197">
            <v>32</v>
          </cell>
          <cell r="H197">
            <v>903</v>
          </cell>
          <cell r="I197">
            <v>34</v>
          </cell>
          <cell r="J197">
            <v>462</v>
          </cell>
        </row>
        <row r="198">
          <cell r="C198" t="str">
            <v>旗ヶ崎７丁目</v>
          </cell>
          <cell r="D198">
            <v>366</v>
          </cell>
          <cell r="E198">
            <v>1</v>
          </cell>
          <cell r="F198">
            <v>381</v>
          </cell>
          <cell r="G198">
            <v>1</v>
          </cell>
          <cell r="H198">
            <v>747</v>
          </cell>
          <cell r="I198">
            <v>2</v>
          </cell>
          <cell r="J198">
            <v>403</v>
          </cell>
        </row>
        <row r="199">
          <cell r="C199" t="str">
            <v>旗ヶ崎８丁目</v>
          </cell>
          <cell r="D199">
            <v>252</v>
          </cell>
          <cell r="E199">
            <v>2</v>
          </cell>
          <cell r="F199">
            <v>282</v>
          </cell>
          <cell r="G199">
            <v>1</v>
          </cell>
          <cell r="H199">
            <v>534</v>
          </cell>
          <cell r="I199">
            <v>3</v>
          </cell>
          <cell r="J199">
            <v>238</v>
          </cell>
        </row>
        <row r="200">
          <cell r="C200" t="str">
            <v>旗ヶ崎９丁目</v>
          </cell>
          <cell r="D200">
            <v>486</v>
          </cell>
          <cell r="E200">
            <v>1</v>
          </cell>
          <cell r="F200">
            <v>557</v>
          </cell>
          <cell r="G200">
            <v>1</v>
          </cell>
          <cell r="H200">
            <v>1043</v>
          </cell>
          <cell r="I200">
            <v>2</v>
          </cell>
          <cell r="J200">
            <v>462</v>
          </cell>
        </row>
        <row r="201">
          <cell r="C201" t="str">
            <v>安倍</v>
          </cell>
          <cell r="D201">
            <v>852</v>
          </cell>
          <cell r="E201">
            <v>2</v>
          </cell>
          <cell r="F201">
            <v>902</v>
          </cell>
          <cell r="G201">
            <v>14</v>
          </cell>
          <cell r="H201">
            <v>1754</v>
          </cell>
          <cell r="I201">
            <v>16</v>
          </cell>
          <cell r="J201">
            <v>790</v>
          </cell>
        </row>
        <row r="202">
          <cell r="C202" t="str">
            <v>中島１丁目</v>
          </cell>
          <cell r="D202">
            <v>252</v>
          </cell>
          <cell r="E202">
            <v>1</v>
          </cell>
          <cell r="F202">
            <v>316</v>
          </cell>
          <cell r="G202">
            <v>1</v>
          </cell>
          <cell r="H202">
            <v>568</v>
          </cell>
          <cell r="I202">
            <v>2</v>
          </cell>
          <cell r="J202">
            <v>261</v>
          </cell>
        </row>
        <row r="203">
          <cell r="C203" t="str">
            <v>中島２丁目</v>
          </cell>
          <cell r="D203">
            <v>300</v>
          </cell>
          <cell r="E203">
            <v>3</v>
          </cell>
          <cell r="F203">
            <v>355</v>
          </cell>
          <cell r="G203">
            <v>7</v>
          </cell>
          <cell r="H203">
            <v>655</v>
          </cell>
          <cell r="I203">
            <v>10</v>
          </cell>
          <cell r="J203">
            <v>291</v>
          </cell>
        </row>
        <row r="204">
          <cell r="C204" t="str">
            <v>車尾１丁目</v>
          </cell>
          <cell r="D204">
            <v>95</v>
          </cell>
          <cell r="E204">
            <v>0</v>
          </cell>
          <cell r="F204">
            <v>101</v>
          </cell>
          <cell r="G204">
            <v>0</v>
          </cell>
          <cell r="H204">
            <v>196</v>
          </cell>
          <cell r="I204">
            <v>0</v>
          </cell>
          <cell r="J204">
            <v>91</v>
          </cell>
        </row>
        <row r="205">
          <cell r="C205" t="str">
            <v>車尾２丁目</v>
          </cell>
          <cell r="D205">
            <v>274</v>
          </cell>
          <cell r="E205">
            <v>1</v>
          </cell>
          <cell r="F205">
            <v>344</v>
          </cell>
          <cell r="G205">
            <v>2</v>
          </cell>
          <cell r="H205">
            <v>618</v>
          </cell>
          <cell r="I205">
            <v>3</v>
          </cell>
          <cell r="J205">
            <v>270</v>
          </cell>
        </row>
        <row r="206">
          <cell r="C206" t="str">
            <v>車尾３丁目</v>
          </cell>
          <cell r="D206">
            <v>259</v>
          </cell>
          <cell r="E206">
            <v>5</v>
          </cell>
          <cell r="F206">
            <v>258</v>
          </cell>
          <cell r="G206">
            <v>3</v>
          </cell>
          <cell r="H206">
            <v>517</v>
          </cell>
          <cell r="I206">
            <v>8</v>
          </cell>
          <cell r="J206">
            <v>215</v>
          </cell>
        </row>
        <row r="207">
          <cell r="C207" t="str">
            <v>車尾４丁目</v>
          </cell>
          <cell r="D207">
            <v>242</v>
          </cell>
          <cell r="E207">
            <v>0</v>
          </cell>
          <cell r="F207">
            <v>279</v>
          </cell>
          <cell r="G207">
            <v>0</v>
          </cell>
          <cell r="H207">
            <v>521</v>
          </cell>
          <cell r="I207">
            <v>0</v>
          </cell>
          <cell r="J207">
            <v>207</v>
          </cell>
        </row>
        <row r="208">
          <cell r="C208" t="str">
            <v>車尾５丁目</v>
          </cell>
          <cell r="D208">
            <v>219</v>
          </cell>
          <cell r="E208">
            <v>2</v>
          </cell>
          <cell r="F208">
            <v>262</v>
          </cell>
          <cell r="G208">
            <v>3</v>
          </cell>
          <cell r="H208">
            <v>481</v>
          </cell>
          <cell r="I208">
            <v>5</v>
          </cell>
          <cell r="J208">
            <v>210</v>
          </cell>
        </row>
        <row r="209">
          <cell r="C209" t="str">
            <v>車尾６丁目</v>
          </cell>
          <cell r="D209">
            <v>121</v>
          </cell>
          <cell r="E209">
            <v>0</v>
          </cell>
          <cell r="F209">
            <v>126</v>
          </cell>
          <cell r="G209">
            <v>0</v>
          </cell>
          <cell r="H209">
            <v>247</v>
          </cell>
          <cell r="I209">
            <v>0</v>
          </cell>
          <cell r="J209">
            <v>117</v>
          </cell>
        </row>
        <row r="210">
          <cell r="C210" t="str">
            <v>車尾７丁目</v>
          </cell>
          <cell r="D210">
            <v>118</v>
          </cell>
          <cell r="E210">
            <v>0</v>
          </cell>
          <cell r="F210">
            <v>100</v>
          </cell>
          <cell r="G210">
            <v>0</v>
          </cell>
          <cell r="H210">
            <v>218</v>
          </cell>
          <cell r="I210">
            <v>0</v>
          </cell>
          <cell r="J210">
            <v>79</v>
          </cell>
        </row>
        <row r="211">
          <cell r="C211" t="str">
            <v>観音寺</v>
          </cell>
          <cell r="D211">
            <v>81</v>
          </cell>
          <cell r="E211">
            <v>0</v>
          </cell>
          <cell r="F211">
            <v>96</v>
          </cell>
          <cell r="G211">
            <v>0</v>
          </cell>
          <cell r="H211">
            <v>177</v>
          </cell>
          <cell r="I211">
            <v>0</v>
          </cell>
          <cell r="J211">
            <v>71</v>
          </cell>
        </row>
        <row r="212">
          <cell r="C212" t="str">
            <v>車尾南１丁目</v>
          </cell>
          <cell r="D212">
            <v>167</v>
          </cell>
          <cell r="E212">
            <v>2</v>
          </cell>
          <cell r="F212">
            <v>205</v>
          </cell>
          <cell r="G212">
            <v>26</v>
          </cell>
          <cell r="H212">
            <v>372</v>
          </cell>
          <cell r="I212">
            <v>28</v>
          </cell>
          <cell r="J212">
            <v>166</v>
          </cell>
        </row>
        <row r="213">
          <cell r="C213" t="str">
            <v>車尾南２丁目</v>
          </cell>
          <cell r="D213">
            <v>37</v>
          </cell>
          <cell r="E213">
            <v>0</v>
          </cell>
          <cell r="F213">
            <v>30</v>
          </cell>
          <cell r="G213">
            <v>0</v>
          </cell>
          <cell r="H213">
            <v>67</v>
          </cell>
          <cell r="I213">
            <v>0</v>
          </cell>
          <cell r="J213">
            <v>28</v>
          </cell>
        </row>
        <row r="214">
          <cell r="C214" t="str">
            <v>観音寺新町１丁目</v>
          </cell>
          <cell r="D214">
            <v>354</v>
          </cell>
          <cell r="E214">
            <v>0</v>
          </cell>
          <cell r="F214">
            <v>357</v>
          </cell>
          <cell r="G214">
            <v>1</v>
          </cell>
          <cell r="H214">
            <v>711</v>
          </cell>
          <cell r="I214">
            <v>1</v>
          </cell>
          <cell r="J214">
            <v>242</v>
          </cell>
        </row>
        <row r="215">
          <cell r="C215" t="str">
            <v>観音寺新町２丁目</v>
          </cell>
          <cell r="D215">
            <v>232</v>
          </cell>
          <cell r="E215">
            <v>0</v>
          </cell>
          <cell r="F215">
            <v>259</v>
          </cell>
          <cell r="G215">
            <v>2</v>
          </cell>
          <cell r="H215">
            <v>491</v>
          </cell>
          <cell r="I215">
            <v>2</v>
          </cell>
          <cell r="J215">
            <v>178</v>
          </cell>
        </row>
        <row r="216">
          <cell r="C216" t="str">
            <v>観音寺新町３丁目</v>
          </cell>
          <cell r="D216">
            <v>301</v>
          </cell>
          <cell r="E216">
            <v>3</v>
          </cell>
          <cell r="F216">
            <v>323</v>
          </cell>
          <cell r="G216">
            <v>2</v>
          </cell>
          <cell r="H216">
            <v>624</v>
          </cell>
          <cell r="I216">
            <v>5</v>
          </cell>
          <cell r="J216">
            <v>228</v>
          </cell>
        </row>
        <row r="217">
          <cell r="C217" t="str">
            <v>観音寺新町４丁目</v>
          </cell>
          <cell r="D217">
            <v>174</v>
          </cell>
          <cell r="E217">
            <v>0</v>
          </cell>
          <cell r="F217">
            <v>190</v>
          </cell>
          <cell r="G217">
            <v>0</v>
          </cell>
          <cell r="H217">
            <v>364</v>
          </cell>
          <cell r="I217">
            <v>0</v>
          </cell>
          <cell r="J217">
            <v>158</v>
          </cell>
        </row>
        <row r="218">
          <cell r="C218" t="str">
            <v>観音寺新町５丁目</v>
          </cell>
          <cell r="D218">
            <v>195</v>
          </cell>
          <cell r="E218">
            <v>1</v>
          </cell>
          <cell r="F218">
            <v>206</v>
          </cell>
          <cell r="G218">
            <v>0</v>
          </cell>
          <cell r="H218">
            <v>401</v>
          </cell>
          <cell r="I218">
            <v>1</v>
          </cell>
          <cell r="J218">
            <v>153</v>
          </cell>
        </row>
        <row r="219">
          <cell r="C219" t="str">
            <v>両三柳</v>
          </cell>
          <cell r="D219">
            <v>4638</v>
          </cell>
          <cell r="E219">
            <v>27</v>
          </cell>
          <cell r="F219">
            <v>4730</v>
          </cell>
          <cell r="G219">
            <v>41</v>
          </cell>
          <cell r="H219">
            <v>9368</v>
          </cell>
          <cell r="I219">
            <v>68</v>
          </cell>
          <cell r="J219">
            <v>4416</v>
          </cell>
        </row>
        <row r="220">
          <cell r="C220" t="str">
            <v>河崎</v>
          </cell>
          <cell r="D220">
            <v>2242</v>
          </cell>
          <cell r="E220">
            <v>14</v>
          </cell>
          <cell r="F220">
            <v>2441</v>
          </cell>
          <cell r="G220">
            <v>19</v>
          </cell>
          <cell r="H220">
            <v>4683</v>
          </cell>
          <cell r="I220">
            <v>33</v>
          </cell>
          <cell r="J220">
            <v>2038</v>
          </cell>
        </row>
        <row r="221">
          <cell r="C221" t="str">
            <v>皆生新田２丁目</v>
          </cell>
          <cell r="D221">
            <v>372</v>
          </cell>
          <cell r="E221">
            <v>2</v>
          </cell>
          <cell r="F221">
            <v>393</v>
          </cell>
          <cell r="G221">
            <v>10</v>
          </cell>
          <cell r="H221">
            <v>765</v>
          </cell>
          <cell r="I221">
            <v>12</v>
          </cell>
          <cell r="J221">
            <v>392</v>
          </cell>
        </row>
        <row r="222">
          <cell r="C222" t="str">
            <v>皆生新田３丁目</v>
          </cell>
          <cell r="D222">
            <v>419</v>
          </cell>
          <cell r="E222">
            <v>6</v>
          </cell>
          <cell r="F222">
            <v>437</v>
          </cell>
          <cell r="G222">
            <v>0</v>
          </cell>
          <cell r="H222">
            <v>856</v>
          </cell>
          <cell r="I222">
            <v>6</v>
          </cell>
          <cell r="J222">
            <v>382</v>
          </cell>
        </row>
        <row r="223">
          <cell r="C223" t="str">
            <v>皆生１丁目</v>
          </cell>
          <cell r="D223">
            <v>86</v>
          </cell>
          <cell r="E223">
            <v>0</v>
          </cell>
          <cell r="F223">
            <v>88</v>
          </cell>
          <cell r="G223">
            <v>0</v>
          </cell>
          <cell r="H223">
            <v>174</v>
          </cell>
          <cell r="I223">
            <v>0</v>
          </cell>
          <cell r="J223">
            <v>72</v>
          </cell>
        </row>
        <row r="224">
          <cell r="C224" t="str">
            <v>皆生２丁目</v>
          </cell>
          <cell r="D224">
            <v>17</v>
          </cell>
          <cell r="E224">
            <v>0</v>
          </cell>
          <cell r="F224">
            <v>37</v>
          </cell>
          <cell r="G224">
            <v>0</v>
          </cell>
          <cell r="H224">
            <v>54</v>
          </cell>
          <cell r="I224">
            <v>0</v>
          </cell>
          <cell r="J224">
            <v>44</v>
          </cell>
        </row>
        <row r="225">
          <cell r="C225" t="str">
            <v>皆生３丁目</v>
          </cell>
          <cell r="D225">
            <v>391</v>
          </cell>
          <cell r="E225">
            <v>0</v>
          </cell>
          <cell r="F225">
            <v>446</v>
          </cell>
          <cell r="G225">
            <v>2</v>
          </cell>
          <cell r="H225">
            <v>837</v>
          </cell>
          <cell r="I225">
            <v>2</v>
          </cell>
          <cell r="J225">
            <v>346</v>
          </cell>
        </row>
        <row r="226">
          <cell r="C226" t="str">
            <v>皆生４丁目</v>
          </cell>
          <cell r="D226">
            <v>180</v>
          </cell>
          <cell r="E226">
            <v>1</v>
          </cell>
          <cell r="F226">
            <v>197</v>
          </cell>
          <cell r="G226">
            <v>7</v>
          </cell>
          <cell r="H226">
            <v>377</v>
          </cell>
          <cell r="I226">
            <v>8</v>
          </cell>
          <cell r="J226">
            <v>166</v>
          </cell>
        </row>
        <row r="227">
          <cell r="C227" t="str">
            <v>皆生５丁目</v>
          </cell>
          <cell r="D227">
            <v>609</v>
          </cell>
          <cell r="E227">
            <v>4</v>
          </cell>
          <cell r="F227">
            <v>746</v>
          </cell>
          <cell r="G227">
            <v>5</v>
          </cell>
          <cell r="H227">
            <v>1355</v>
          </cell>
          <cell r="I227">
            <v>9</v>
          </cell>
          <cell r="J227">
            <v>638</v>
          </cell>
        </row>
        <row r="228">
          <cell r="C228" t="str">
            <v>上福原</v>
          </cell>
          <cell r="D228">
            <v>662</v>
          </cell>
          <cell r="E228">
            <v>1</v>
          </cell>
          <cell r="F228">
            <v>758</v>
          </cell>
          <cell r="G228">
            <v>2</v>
          </cell>
          <cell r="H228">
            <v>1420</v>
          </cell>
          <cell r="I228">
            <v>3</v>
          </cell>
          <cell r="J228">
            <v>533</v>
          </cell>
        </row>
        <row r="229">
          <cell r="C229" t="str">
            <v>上福原１丁目</v>
          </cell>
          <cell r="D229">
            <v>79</v>
          </cell>
          <cell r="E229">
            <v>0</v>
          </cell>
          <cell r="F229">
            <v>115</v>
          </cell>
          <cell r="G229">
            <v>1</v>
          </cell>
          <cell r="H229">
            <v>194</v>
          </cell>
          <cell r="I229">
            <v>1</v>
          </cell>
          <cell r="J229">
            <v>86</v>
          </cell>
        </row>
        <row r="230">
          <cell r="C230" t="str">
            <v>上福原２丁目</v>
          </cell>
          <cell r="D230">
            <v>348</v>
          </cell>
          <cell r="E230">
            <v>5</v>
          </cell>
          <cell r="F230">
            <v>393</v>
          </cell>
          <cell r="G230">
            <v>5</v>
          </cell>
          <cell r="H230">
            <v>741</v>
          </cell>
          <cell r="I230">
            <v>10</v>
          </cell>
          <cell r="J230">
            <v>343</v>
          </cell>
        </row>
        <row r="231">
          <cell r="C231" t="str">
            <v>上福原３丁目</v>
          </cell>
          <cell r="D231">
            <v>499</v>
          </cell>
          <cell r="E231">
            <v>3</v>
          </cell>
          <cell r="F231">
            <v>576</v>
          </cell>
          <cell r="G231">
            <v>7</v>
          </cell>
          <cell r="H231">
            <v>1075</v>
          </cell>
          <cell r="I231">
            <v>10</v>
          </cell>
          <cell r="J231">
            <v>508</v>
          </cell>
        </row>
        <row r="232">
          <cell r="C232" t="str">
            <v>上福原４丁目</v>
          </cell>
          <cell r="D232">
            <v>110</v>
          </cell>
          <cell r="E232">
            <v>0</v>
          </cell>
          <cell r="F232">
            <v>113</v>
          </cell>
          <cell r="G232">
            <v>0</v>
          </cell>
          <cell r="H232">
            <v>223</v>
          </cell>
          <cell r="I232">
            <v>0</v>
          </cell>
          <cell r="J232">
            <v>111</v>
          </cell>
        </row>
        <row r="233">
          <cell r="C233" t="str">
            <v>皆生温泉１丁目</v>
          </cell>
          <cell r="D233">
            <v>325</v>
          </cell>
          <cell r="E233">
            <v>3</v>
          </cell>
          <cell r="F233">
            <v>372</v>
          </cell>
          <cell r="G233">
            <v>3</v>
          </cell>
          <cell r="H233">
            <v>697</v>
          </cell>
          <cell r="I233">
            <v>6</v>
          </cell>
          <cell r="J233">
            <v>363</v>
          </cell>
        </row>
        <row r="234">
          <cell r="C234" t="str">
            <v>皆生温泉２丁目</v>
          </cell>
          <cell r="D234">
            <v>367</v>
          </cell>
          <cell r="E234">
            <v>3</v>
          </cell>
          <cell r="F234">
            <v>414</v>
          </cell>
          <cell r="G234">
            <v>4</v>
          </cell>
          <cell r="H234">
            <v>781</v>
          </cell>
          <cell r="I234">
            <v>7</v>
          </cell>
          <cell r="J234">
            <v>395</v>
          </cell>
        </row>
        <row r="235">
          <cell r="C235" t="str">
            <v>皆生温泉３丁目</v>
          </cell>
          <cell r="D235">
            <v>90</v>
          </cell>
          <cell r="E235">
            <v>2</v>
          </cell>
          <cell r="F235">
            <v>74</v>
          </cell>
          <cell r="G235">
            <v>0</v>
          </cell>
          <cell r="H235">
            <v>164</v>
          </cell>
          <cell r="I235">
            <v>2</v>
          </cell>
          <cell r="J235">
            <v>110</v>
          </cell>
        </row>
        <row r="236">
          <cell r="C236" t="str">
            <v>皆生温泉４丁目</v>
          </cell>
          <cell r="D236">
            <v>274</v>
          </cell>
          <cell r="E236">
            <v>2</v>
          </cell>
          <cell r="F236">
            <v>294</v>
          </cell>
          <cell r="G236">
            <v>5</v>
          </cell>
          <cell r="H236">
            <v>568</v>
          </cell>
          <cell r="I236">
            <v>7</v>
          </cell>
          <cell r="J236">
            <v>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"/>
      <sheetName val="data"/>
      <sheetName val="work"/>
      <sheetName val="EBCSV_KS_EUC_NENREIJINKO"/>
    </sheetNames>
    <sheetDataSet>
      <sheetData sheetId="0"/>
      <sheetData sheetId="1"/>
      <sheetData sheetId="2">
        <row r="2">
          <cell r="C2">
            <v>690</v>
          </cell>
          <cell r="D2">
            <v>598</v>
          </cell>
          <cell r="E2">
            <v>1288</v>
          </cell>
        </row>
        <row r="3">
          <cell r="C3">
            <v>697</v>
          </cell>
          <cell r="D3">
            <v>621</v>
          </cell>
          <cell r="E3">
            <v>1318</v>
          </cell>
        </row>
        <row r="4">
          <cell r="C4">
            <v>697</v>
          </cell>
          <cell r="D4">
            <v>643</v>
          </cell>
          <cell r="E4">
            <v>1340</v>
          </cell>
        </row>
        <row r="5">
          <cell r="C5">
            <v>690</v>
          </cell>
          <cell r="D5">
            <v>678</v>
          </cell>
          <cell r="E5">
            <v>1368</v>
          </cell>
        </row>
        <row r="6">
          <cell r="C6">
            <v>635</v>
          </cell>
          <cell r="D6">
            <v>651</v>
          </cell>
          <cell r="E6">
            <v>1286</v>
          </cell>
        </row>
        <row r="7">
          <cell r="C7">
            <v>707</v>
          </cell>
          <cell r="D7">
            <v>693</v>
          </cell>
          <cell r="E7">
            <v>1400</v>
          </cell>
        </row>
        <row r="8">
          <cell r="C8">
            <v>657</v>
          </cell>
          <cell r="D8">
            <v>669</v>
          </cell>
          <cell r="E8">
            <v>1326</v>
          </cell>
        </row>
        <row r="9">
          <cell r="C9">
            <v>668</v>
          </cell>
          <cell r="D9">
            <v>673</v>
          </cell>
          <cell r="E9">
            <v>1341</v>
          </cell>
        </row>
        <row r="10">
          <cell r="C10">
            <v>682</v>
          </cell>
          <cell r="D10">
            <v>635</v>
          </cell>
          <cell r="E10">
            <v>1317</v>
          </cell>
        </row>
        <row r="11">
          <cell r="C11">
            <v>671</v>
          </cell>
          <cell r="D11">
            <v>681</v>
          </cell>
          <cell r="E11">
            <v>1352</v>
          </cell>
        </row>
        <row r="12">
          <cell r="C12">
            <v>691</v>
          </cell>
          <cell r="D12">
            <v>654</v>
          </cell>
          <cell r="E12">
            <v>1345</v>
          </cell>
        </row>
        <row r="13">
          <cell r="C13">
            <v>667</v>
          </cell>
          <cell r="D13">
            <v>657</v>
          </cell>
          <cell r="E13">
            <v>1324</v>
          </cell>
        </row>
        <row r="14">
          <cell r="C14">
            <v>715</v>
          </cell>
          <cell r="D14">
            <v>698</v>
          </cell>
          <cell r="E14">
            <v>1413</v>
          </cell>
        </row>
        <row r="15">
          <cell r="C15">
            <v>677</v>
          </cell>
          <cell r="D15">
            <v>668</v>
          </cell>
          <cell r="E15">
            <v>1345</v>
          </cell>
        </row>
        <row r="16">
          <cell r="C16">
            <v>705</v>
          </cell>
          <cell r="D16">
            <v>671</v>
          </cell>
          <cell r="E16">
            <v>1376</v>
          </cell>
        </row>
        <row r="17">
          <cell r="C17">
            <v>742</v>
          </cell>
          <cell r="D17">
            <v>688</v>
          </cell>
          <cell r="E17">
            <v>1430</v>
          </cell>
        </row>
        <row r="18">
          <cell r="C18">
            <v>721</v>
          </cell>
          <cell r="D18">
            <v>705</v>
          </cell>
          <cell r="E18">
            <v>1426</v>
          </cell>
        </row>
        <row r="19">
          <cell r="C19">
            <v>807</v>
          </cell>
          <cell r="D19">
            <v>706</v>
          </cell>
          <cell r="E19">
            <v>1513</v>
          </cell>
        </row>
        <row r="20">
          <cell r="C20">
            <v>763</v>
          </cell>
          <cell r="D20">
            <v>755</v>
          </cell>
          <cell r="E20">
            <v>1518</v>
          </cell>
        </row>
        <row r="21">
          <cell r="C21">
            <v>739</v>
          </cell>
          <cell r="D21">
            <v>714</v>
          </cell>
          <cell r="E21">
            <v>1453</v>
          </cell>
        </row>
        <row r="22">
          <cell r="C22">
            <v>719</v>
          </cell>
          <cell r="D22">
            <v>684</v>
          </cell>
          <cell r="E22">
            <v>1403</v>
          </cell>
        </row>
        <row r="23">
          <cell r="C23">
            <v>701</v>
          </cell>
          <cell r="D23">
            <v>672</v>
          </cell>
          <cell r="E23">
            <v>1373</v>
          </cell>
        </row>
        <row r="24">
          <cell r="C24">
            <v>710</v>
          </cell>
          <cell r="D24">
            <v>606</v>
          </cell>
          <cell r="E24">
            <v>1316</v>
          </cell>
        </row>
        <row r="25">
          <cell r="C25">
            <v>676</v>
          </cell>
          <cell r="D25">
            <v>663</v>
          </cell>
          <cell r="E25">
            <v>1339</v>
          </cell>
        </row>
        <row r="26">
          <cell r="C26">
            <v>685</v>
          </cell>
          <cell r="D26">
            <v>693</v>
          </cell>
          <cell r="E26">
            <v>1378</v>
          </cell>
        </row>
        <row r="27">
          <cell r="C27">
            <v>642</v>
          </cell>
          <cell r="D27">
            <v>708</v>
          </cell>
          <cell r="E27">
            <v>1350</v>
          </cell>
        </row>
        <row r="28">
          <cell r="C28">
            <v>677</v>
          </cell>
          <cell r="D28">
            <v>685</v>
          </cell>
          <cell r="E28">
            <v>1362</v>
          </cell>
        </row>
        <row r="29">
          <cell r="C29">
            <v>673</v>
          </cell>
          <cell r="D29">
            <v>700</v>
          </cell>
          <cell r="E29">
            <v>1373</v>
          </cell>
        </row>
        <row r="30">
          <cell r="C30">
            <v>697</v>
          </cell>
          <cell r="D30">
            <v>689</v>
          </cell>
          <cell r="E30">
            <v>1386</v>
          </cell>
        </row>
        <row r="31">
          <cell r="C31">
            <v>747</v>
          </cell>
          <cell r="D31">
            <v>715</v>
          </cell>
          <cell r="E31">
            <v>1462</v>
          </cell>
        </row>
        <row r="32">
          <cell r="C32">
            <v>727</v>
          </cell>
          <cell r="D32">
            <v>769</v>
          </cell>
          <cell r="E32">
            <v>1496</v>
          </cell>
        </row>
        <row r="33">
          <cell r="C33">
            <v>758</v>
          </cell>
          <cell r="D33">
            <v>760</v>
          </cell>
          <cell r="E33">
            <v>1518</v>
          </cell>
        </row>
        <row r="34">
          <cell r="C34">
            <v>804</v>
          </cell>
          <cell r="D34">
            <v>764</v>
          </cell>
          <cell r="E34">
            <v>1568</v>
          </cell>
        </row>
        <row r="35">
          <cell r="C35">
            <v>821</v>
          </cell>
          <cell r="D35">
            <v>821</v>
          </cell>
          <cell r="E35">
            <v>1642</v>
          </cell>
        </row>
        <row r="36">
          <cell r="C36">
            <v>893</v>
          </cell>
          <cell r="D36">
            <v>894</v>
          </cell>
          <cell r="E36">
            <v>1787</v>
          </cell>
        </row>
        <row r="37">
          <cell r="C37">
            <v>908</v>
          </cell>
          <cell r="D37">
            <v>882</v>
          </cell>
          <cell r="E37">
            <v>1790</v>
          </cell>
        </row>
        <row r="38">
          <cell r="C38">
            <v>868</v>
          </cell>
          <cell r="D38">
            <v>915</v>
          </cell>
          <cell r="E38">
            <v>1783</v>
          </cell>
        </row>
        <row r="39">
          <cell r="C39">
            <v>895</v>
          </cell>
          <cell r="D39">
            <v>928</v>
          </cell>
          <cell r="E39">
            <v>1823</v>
          </cell>
        </row>
        <row r="40">
          <cell r="C40">
            <v>909</v>
          </cell>
          <cell r="D40">
            <v>979</v>
          </cell>
          <cell r="E40">
            <v>1888</v>
          </cell>
        </row>
        <row r="41">
          <cell r="C41">
            <v>1025</v>
          </cell>
          <cell r="D41">
            <v>931</v>
          </cell>
          <cell r="E41">
            <v>1956</v>
          </cell>
        </row>
        <row r="42">
          <cell r="C42">
            <v>947</v>
          </cell>
          <cell r="D42">
            <v>1006</v>
          </cell>
          <cell r="E42">
            <v>1953</v>
          </cell>
        </row>
        <row r="43">
          <cell r="C43">
            <v>1043</v>
          </cell>
          <cell r="D43">
            <v>1023</v>
          </cell>
          <cell r="E43">
            <v>2066</v>
          </cell>
        </row>
        <row r="44">
          <cell r="C44">
            <v>1080</v>
          </cell>
          <cell r="D44">
            <v>1045</v>
          </cell>
          <cell r="E44">
            <v>2125</v>
          </cell>
        </row>
        <row r="45">
          <cell r="C45">
            <v>1095</v>
          </cell>
          <cell r="D45">
            <v>1074</v>
          </cell>
          <cell r="E45">
            <v>2169</v>
          </cell>
        </row>
        <row r="46">
          <cell r="C46">
            <v>1188</v>
          </cell>
          <cell r="D46">
            <v>1106</v>
          </cell>
          <cell r="E46">
            <v>2294</v>
          </cell>
        </row>
        <row r="47">
          <cell r="C47">
            <v>1145</v>
          </cell>
          <cell r="D47">
            <v>1153</v>
          </cell>
          <cell r="E47">
            <v>2298</v>
          </cell>
        </row>
        <row r="48">
          <cell r="C48">
            <v>1143</v>
          </cell>
          <cell r="D48">
            <v>1158</v>
          </cell>
          <cell r="E48">
            <v>2301</v>
          </cell>
        </row>
        <row r="49">
          <cell r="C49">
            <v>1128</v>
          </cell>
          <cell r="D49">
            <v>1079</v>
          </cell>
          <cell r="E49">
            <v>2207</v>
          </cell>
        </row>
        <row r="50">
          <cell r="C50">
            <v>1028</v>
          </cell>
          <cell r="D50">
            <v>973</v>
          </cell>
          <cell r="E50">
            <v>2001</v>
          </cell>
        </row>
        <row r="51">
          <cell r="C51">
            <v>1012</v>
          </cell>
          <cell r="D51">
            <v>970</v>
          </cell>
          <cell r="E51">
            <v>1982</v>
          </cell>
        </row>
        <row r="52">
          <cell r="C52">
            <v>893</v>
          </cell>
          <cell r="D52">
            <v>958</v>
          </cell>
          <cell r="E52">
            <v>1851</v>
          </cell>
        </row>
        <row r="53">
          <cell r="C53">
            <v>962</v>
          </cell>
          <cell r="D53">
            <v>1039</v>
          </cell>
          <cell r="E53">
            <v>2001</v>
          </cell>
        </row>
        <row r="54">
          <cell r="C54">
            <v>661</v>
          </cell>
          <cell r="D54">
            <v>783</v>
          </cell>
          <cell r="E54">
            <v>1444</v>
          </cell>
        </row>
        <row r="55">
          <cell r="C55">
            <v>930</v>
          </cell>
          <cell r="D55">
            <v>918</v>
          </cell>
          <cell r="E55">
            <v>1848</v>
          </cell>
        </row>
        <row r="56">
          <cell r="C56">
            <v>831</v>
          </cell>
          <cell r="D56">
            <v>909</v>
          </cell>
          <cell r="E56">
            <v>1740</v>
          </cell>
        </row>
        <row r="57">
          <cell r="C57">
            <v>820</v>
          </cell>
          <cell r="D57">
            <v>893</v>
          </cell>
          <cell r="E57">
            <v>1713</v>
          </cell>
        </row>
        <row r="58">
          <cell r="C58">
            <v>816</v>
          </cell>
          <cell r="D58">
            <v>924</v>
          </cell>
          <cell r="E58">
            <v>1740</v>
          </cell>
        </row>
        <row r="59">
          <cell r="C59">
            <v>836</v>
          </cell>
          <cell r="D59">
            <v>806</v>
          </cell>
          <cell r="E59">
            <v>1642</v>
          </cell>
        </row>
        <row r="60">
          <cell r="C60">
            <v>818</v>
          </cell>
          <cell r="D60">
            <v>914</v>
          </cell>
          <cell r="E60">
            <v>1732</v>
          </cell>
        </row>
        <row r="61">
          <cell r="C61">
            <v>855</v>
          </cell>
          <cell r="D61">
            <v>907</v>
          </cell>
          <cell r="E61">
            <v>1762</v>
          </cell>
        </row>
        <row r="62">
          <cell r="C62">
            <v>881</v>
          </cell>
          <cell r="D62">
            <v>885</v>
          </cell>
          <cell r="E62">
            <v>1766</v>
          </cell>
        </row>
        <row r="63">
          <cell r="C63">
            <v>848</v>
          </cell>
          <cell r="D63">
            <v>903</v>
          </cell>
          <cell r="E63">
            <v>1751</v>
          </cell>
        </row>
        <row r="64">
          <cell r="C64">
            <v>900</v>
          </cell>
          <cell r="D64">
            <v>924</v>
          </cell>
          <cell r="E64">
            <v>1824</v>
          </cell>
        </row>
        <row r="65">
          <cell r="C65">
            <v>888</v>
          </cell>
          <cell r="D65">
            <v>925</v>
          </cell>
          <cell r="E65">
            <v>1813</v>
          </cell>
        </row>
        <row r="66">
          <cell r="C66">
            <v>925</v>
          </cell>
          <cell r="D66">
            <v>948</v>
          </cell>
          <cell r="E66">
            <v>1873</v>
          </cell>
        </row>
        <row r="67">
          <cell r="C67">
            <v>949</v>
          </cell>
          <cell r="D67">
            <v>1089</v>
          </cell>
          <cell r="E67">
            <v>2038</v>
          </cell>
        </row>
        <row r="68">
          <cell r="C68">
            <v>899</v>
          </cell>
          <cell r="D68">
            <v>1046</v>
          </cell>
          <cell r="E68">
            <v>1945</v>
          </cell>
        </row>
        <row r="69">
          <cell r="C69">
            <v>1041</v>
          </cell>
          <cell r="D69">
            <v>1088</v>
          </cell>
          <cell r="E69">
            <v>2129</v>
          </cell>
        </row>
        <row r="70">
          <cell r="C70">
            <v>980</v>
          </cell>
          <cell r="D70">
            <v>1170</v>
          </cell>
          <cell r="E70">
            <v>2150</v>
          </cell>
        </row>
        <row r="71">
          <cell r="C71">
            <v>1138</v>
          </cell>
          <cell r="D71">
            <v>1329</v>
          </cell>
          <cell r="E71">
            <v>2467</v>
          </cell>
        </row>
        <row r="72">
          <cell r="C72">
            <v>1181</v>
          </cell>
          <cell r="D72">
            <v>1323</v>
          </cell>
          <cell r="E72">
            <v>2504</v>
          </cell>
        </row>
        <row r="73">
          <cell r="C73">
            <v>1130</v>
          </cell>
          <cell r="D73">
            <v>1270</v>
          </cell>
          <cell r="E73">
            <v>2400</v>
          </cell>
        </row>
        <row r="74">
          <cell r="C74">
            <v>718</v>
          </cell>
          <cell r="D74">
            <v>887</v>
          </cell>
          <cell r="E74">
            <v>1605</v>
          </cell>
        </row>
        <row r="75">
          <cell r="C75">
            <v>722</v>
          </cell>
          <cell r="D75">
            <v>833</v>
          </cell>
          <cell r="E75">
            <v>1555</v>
          </cell>
        </row>
        <row r="76">
          <cell r="C76">
            <v>775</v>
          </cell>
          <cell r="D76">
            <v>977</v>
          </cell>
          <cell r="E76">
            <v>1752</v>
          </cell>
        </row>
        <row r="77">
          <cell r="C77">
            <v>789</v>
          </cell>
          <cell r="D77">
            <v>974</v>
          </cell>
          <cell r="E77">
            <v>1763</v>
          </cell>
        </row>
        <row r="78">
          <cell r="C78">
            <v>681</v>
          </cell>
          <cell r="D78">
            <v>922</v>
          </cell>
          <cell r="E78">
            <v>1603</v>
          </cell>
        </row>
        <row r="79">
          <cell r="C79">
            <v>735</v>
          </cell>
          <cell r="D79">
            <v>906</v>
          </cell>
          <cell r="E79">
            <v>1641</v>
          </cell>
        </row>
        <row r="80">
          <cell r="C80">
            <v>587</v>
          </cell>
          <cell r="D80">
            <v>852</v>
          </cell>
          <cell r="E80">
            <v>1439</v>
          </cell>
        </row>
        <row r="81">
          <cell r="C81">
            <v>510</v>
          </cell>
          <cell r="D81">
            <v>762</v>
          </cell>
          <cell r="E81">
            <v>1272</v>
          </cell>
        </row>
        <row r="82">
          <cell r="C82">
            <v>507</v>
          </cell>
          <cell r="D82">
            <v>763</v>
          </cell>
          <cell r="E82">
            <v>1270</v>
          </cell>
        </row>
        <row r="83">
          <cell r="C83">
            <v>562</v>
          </cell>
          <cell r="D83">
            <v>802</v>
          </cell>
          <cell r="E83">
            <v>1364</v>
          </cell>
        </row>
        <row r="84">
          <cell r="C84">
            <v>530</v>
          </cell>
          <cell r="D84">
            <v>785</v>
          </cell>
          <cell r="E84">
            <v>1315</v>
          </cell>
        </row>
        <row r="85">
          <cell r="C85">
            <v>456</v>
          </cell>
          <cell r="D85">
            <v>719</v>
          </cell>
          <cell r="E85">
            <v>1175</v>
          </cell>
        </row>
        <row r="86">
          <cell r="C86">
            <v>394</v>
          </cell>
          <cell r="D86">
            <v>674</v>
          </cell>
          <cell r="E86">
            <v>1068</v>
          </cell>
        </row>
        <row r="87">
          <cell r="C87">
            <v>378</v>
          </cell>
          <cell r="D87">
            <v>651</v>
          </cell>
          <cell r="E87">
            <v>1029</v>
          </cell>
        </row>
        <row r="88">
          <cell r="C88">
            <v>331</v>
          </cell>
          <cell r="D88">
            <v>657</v>
          </cell>
          <cell r="E88">
            <v>988</v>
          </cell>
        </row>
        <row r="89">
          <cell r="C89">
            <v>282</v>
          </cell>
          <cell r="D89">
            <v>602</v>
          </cell>
          <cell r="E89">
            <v>884</v>
          </cell>
        </row>
        <row r="90">
          <cell r="C90">
            <v>262</v>
          </cell>
          <cell r="D90">
            <v>563</v>
          </cell>
          <cell r="E90">
            <v>825</v>
          </cell>
        </row>
        <row r="91">
          <cell r="C91">
            <v>222</v>
          </cell>
          <cell r="D91">
            <v>522</v>
          </cell>
          <cell r="E91">
            <v>744</v>
          </cell>
        </row>
        <row r="92">
          <cell r="C92">
            <v>192</v>
          </cell>
          <cell r="D92">
            <v>487</v>
          </cell>
          <cell r="E92">
            <v>679</v>
          </cell>
        </row>
        <row r="93">
          <cell r="C93">
            <v>134</v>
          </cell>
          <cell r="D93">
            <v>431</v>
          </cell>
          <cell r="E93">
            <v>565</v>
          </cell>
        </row>
        <row r="94">
          <cell r="C94">
            <v>105</v>
          </cell>
          <cell r="D94">
            <v>344</v>
          </cell>
          <cell r="E94">
            <v>449</v>
          </cell>
        </row>
        <row r="95">
          <cell r="C95">
            <v>87</v>
          </cell>
          <cell r="D95">
            <v>318</v>
          </cell>
          <cell r="E95">
            <v>405</v>
          </cell>
        </row>
        <row r="96">
          <cell r="C96">
            <v>86</v>
          </cell>
          <cell r="D96">
            <v>233</v>
          </cell>
          <cell r="E96">
            <v>319</v>
          </cell>
        </row>
        <row r="97">
          <cell r="C97">
            <v>43</v>
          </cell>
          <cell r="D97">
            <v>184</v>
          </cell>
          <cell r="E97">
            <v>227</v>
          </cell>
        </row>
        <row r="98">
          <cell r="C98">
            <v>31</v>
          </cell>
          <cell r="D98">
            <v>154</v>
          </cell>
          <cell r="E98">
            <v>185</v>
          </cell>
        </row>
        <row r="99">
          <cell r="C99">
            <v>22</v>
          </cell>
          <cell r="D99">
            <v>109</v>
          </cell>
          <cell r="E99">
            <v>131</v>
          </cell>
        </row>
        <row r="100">
          <cell r="C100">
            <v>7</v>
          </cell>
          <cell r="D100">
            <v>93</v>
          </cell>
          <cell r="E100">
            <v>100</v>
          </cell>
        </row>
        <row r="101">
          <cell r="C101">
            <v>7</v>
          </cell>
          <cell r="D101">
            <v>51</v>
          </cell>
          <cell r="E101">
            <v>58</v>
          </cell>
        </row>
        <row r="102">
          <cell r="C102">
            <v>10</v>
          </cell>
          <cell r="D102">
            <v>36</v>
          </cell>
          <cell r="E102">
            <v>46</v>
          </cell>
        </row>
        <row r="103">
          <cell r="C103">
            <v>3</v>
          </cell>
          <cell r="D103">
            <v>28</v>
          </cell>
          <cell r="E103">
            <v>31</v>
          </cell>
        </row>
        <row r="104">
          <cell r="C104">
            <v>1</v>
          </cell>
          <cell r="D104">
            <v>17</v>
          </cell>
          <cell r="E104">
            <v>18</v>
          </cell>
        </row>
        <row r="105">
          <cell r="C105">
            <v>2</v>
          </cell>
          <cell r="D105">
            <v>6</v>
          </cell>
          <cell r="E105">
            <v>8</v>
          </cell>
        </row>
        <row r="106">
          <cell r="C106">
            <v>1</v>
          </cell>
          <cell r="D106">
            <v>8</v>
          </cell>
          <cell r="E106">
            <v>9</v>
          </cell>
        </row>
        <row r="107">
          <cell r="C107">
            <v>0</v>
          </cell>
          <cell r="D107">
            <v>7</v>
          </cell>
          <cell r="E107">
            <v>7</v>
          </cell>
        </row>
      </sheetData>
      <sheetData sheetId="3">
        <row r="2">
          <cell r="C2">
            <v>43434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35" workbookViewId="0">
      <selection sqref="A1:F244"/>
    </sheetView>
  </sheetViews>
  <sheetFormatPr defaultRowHeight="13.5"/>
  <cols>
    <col min="1" max="1" width="17.875" customWidth="1"/>
  </cols>
  <sheetData>
    <row r="1" spans="1: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2">
        <f>+[1]EBCSV_KS_EUC_SHITEIJINKO!A2</f>
        <v>43434</v>
      </c>
      <c r="B2" s="3" t="s">
        <v>6</v>
      </c>
      <c r="C2" s="3">
        <f>IFERROR(VLOOKUP($B2,[1]EBCSV_KS_EUC_SHITEIJINKO!$C:$J,2,0),0)</f>
        <v>231</v>
      </c>
      <c r="D2" s="3">
        <f>IFERROR(VLOOKUP($B2,[1]EBCSV_KS_EUC_SHITEIJINKO!$C:$J,4,0),0)</f>
        <v>250</v>
      </c>
      <c r="E2" s="3">
        <f>IFERROR(VLOOKUP($B2,[1]EBCSV_KS_EUC_SHITEIJINKO!$C:$J,6,0),0)</f>
        <v>481</v>
      </c>
      <c r="F2" s="3">
        <f>IFERROR(VLOOKUP($B2,[1]EBCSV_KS_EUC_SHITEIJINKO!$C:$J,8,0),0)</f>
        <v>238</v>
      </c>
    </row>
    <row r="3" spans="1:6">
      <c r="A3" s="2">
        <f>+A2</f>
        <v>43434</v>
      </c>
      <c r="B3" s="3" t="s">
        <v>7</v>
      </c>
      <c r="C3" s="3">
        <f>IFERROR(VLOOKUP($B3,[1]EBCSV_KS_EUC_SHITEIJINKO!$C:$J,2,0),0)</f>
        <v>159</v>
      </c>
      <c r="D3" s="3">
        <f>IFERROR(VLOOKUP($B3,[1]EBCSV_KS_EUC_SHITEIJINKO!$C:$J,4,0),0)</f>
        <v>187</v>
      </c>
      <c r="E3" s="3">
        <f>IFERROR(VLOOKUP($B3,[1]EBCSV_KS_EUC_SHITEIJINKO!$C:$J,6,0),0)</f>
        <v>346</v>
      </c>
      <c r="F3" s="3">
        <f>IFERROR(VLOOKUP($B3,[1]EBCSV_KS_EUC_SHITEIJINKO!$C:$J,8,0),0)</f>
        <v>167</v>
      </c>
    </row>
    <row r="4" spans="1:6">
      <c r="A4" s="2">
        <f t="shared" ref="A4:A67" si="0">+A3</f>
        <v>43434</v>
      </c>
      <c r="B4" s="3" t="s">
        <v>8</v>
      </c>
      <c r="C4" s="3">
        <f>IFERROR(VLOOKUP($B4,[1]EBCSV_KS_EUC_SHITEIJINKO!$C:$J,2,0),0)</f>
        <v>139</v>
      </c>
      <c r="D4" s="3">
        <f>IFERROR(VLOOKUP($B4,[1]EBCSV_KS_EUC_SHITEIJINKO!$C:$J,4,0),0)</f>
        <v>145</v>
      </c>
      <c r="E4" s="3">
        <f>IFERROR(VLOOKUP($B4,[1]EBCSV_KS_EUC_SHITEIJINKO!$C:$J,6,0),0)</f>
        <v>284</v>
      </c>
      <c r="F4" s="3">
        <f>IFERROR(VLOOKUP($B4,[1]EBCSV_KS_EUC_SHITEIJINKO!$C:$J,8,0),0)</f>
        <v>164</v>
      </c>
    </row>
    <row r="5" spans="1:6">
      <c r="A5" s="2">
        <f t="shared" si="0"/>
        <v>43434</v>
      </c>
      <c r="B5" s="3" t="s">
        <v>9</v>
      </c>
      <c r="C5" s="3">
        <f>IFERROR(VLOOKUP($B5,[1]EBCSV_KS_EUC_SHITEIJINKO!$C:$J,2,0),0)</f>
        <v>169</v>
      </c>
      <c r="D5" s="3">
        <f>IFERROR(VLOOKUP($B5,[1]EBCSV_KS_EUC_SHITEIJINKO!$C:$J,4,0),0)</f>
        <v>197</v>
      </c>
      <c r="E5" s="3">
        <f>IFERROR(VLOOKUP($B5,[1]EBCSV_KS_EUC_SHITEIJINKO!$C:$J,6,0),0)</f>
        <v>366</v>
      </c>
      <c r="F5" s="3">
        <f>IFERROR(VLOOKUP($B5,[1]EBCSV_KS_EUC_SHITEIJINKO!$C:$J,8,0),0)</f>
        <v>174</v>
      </c>
    </row>
    <row r="6" spans="1:6">
      <c r="A6" s="2">
        <f t="shared" si="0"/>
        <v>43434</v>
      </c>
      <c r="B6" s="3" t="s">
        <v>10</v>
      </c>
      <c r="C6" s="3">
        <f>IFERROR(VLOOKUP($B6,[1]EBCSV_KS_EUC_SHITEIJINKO!$C:$J,2,0),0)</f>
        <v>201</v>
      </c>
      <c r="D6" s="3">
        <f>IFERROR(VLOOKUP($B6,[1]EBCSV_KS_EUC_SHITEIJINKO!$C:$J,4,0),0)</f>
        <v>168</v>
      </c>
      <c r="E6" s="3">
        <f>IFERROR(VLOOKUP($B6,[1]EBCSV_KS_EUC_SHITEIJINKO!$C:$J,6,0),0)</f>
        <v>369</v>
      </c>
      <c r="F6" s="3">
        <f>IFERROR(VLOOKUP($B6,[1]EBCSV_KS_EUC_SHITEIJINKO!$C:$J,8,0),0)</f>
        <v>227</v>
      </c>
    </row>
    <row r="7" spans="1:6">
      <c r="A7" s="2">
        <f t="shared" si="0"/>
        <v>43434</v>
      </c>
      <c r="B7" s="3" t="s">
        <v>11</v>
      </c>
      <c r="C7" s="3">
        <f>IFERROR(VLOOKUP($B7,[1]EBCSV_KS_EUC_SHITEIJINKO!$C:$J,2,0),0)</f>
        <v>276</v>
      </c>
      <c r="D7" s="3">
        <f>IFERROR(VLOOKUP($B7,[1]EBCSV_KS_EUC_SHITEIJINKO!$C:$J,4,0),0)</f>
        <v>300</v>
      </c>
      <c r="E7" s="3">
        <f>IFERROR(VLOOKUP($B7,[1]EBCSV_KS_EUC_SHITEIJINKO!$C:$J,6,0),0)</f>
        <v>576</v>
      </c>
      <c r="F7" s="3">
        <f>IFERROR(VLOOKUP($B7,[1]EBCSV_KS_EUC_SHITEIJINKO!$C:$J,8,0),0)</f>
        <v>256</v>
      </c>
    </row>
    <row r="8" spans="1:6">
      <c r="A8" s="2">
        <f t="shared" si="0"/>
        <v>43434</v>
      </c>
      <c r="B8" s="3" t="s">
        <v>12</v>
      </c>
      <c r="C8" s="3">
        <f>IFERROR(VLOOKUP($B8,[1]EBCSV_KS_EUC_SHITEIJINKO!$C:$J,2,0),0)</f>
        <v>98</v>
      </c>
      <c r="D8" s="3">
        <f>IFERROR(VLOOKUP($B8,[1]EBCSV_KS_EUC_SHITEIJINKO!$C:$J,4,0),0)</f>
        <v>112</v>
      </c>
      <c r="E8" s="3">
        <f>IFERROR(VLOOKUP($B8,[1]EBCSV_KS_EUC_SHITEIJINKO!$C:$J,6,0),0)</f>
        <v>210</v>
      </c>
      <c r="F8" s="3">
        <f>IFERROR(VLOOKUP($B8,[1]EBCSV_KS_EUC_SHITEIJINKO!$C:$J,8,0),0)</f>
        <v>126</v>
      </c>
    </row>
    <row r="9" spans="1:6">
      <c r="A9" s="2">
        <f t="shared" si="0"/>
        <v>43434</v>
      </c>
      <c r="B9" s="3" t="s">
        <v>13</v>
      </c>
      <c r="C9" s="3">
        <f>IFERROR(VLOOKUP($B9,[1]EBCSV_KS_EUC_SHITEIJINKO!$C:$J,2,0),0)</f>
        <v>179</v>
      </c>
      <c r="D9" s="3">
        <f>IFERROR(VLOOKUP($B9,[1]EBCSV_KS_EUC_SHITEIJINKO!$C:$J,4,0),0)</f>
        <v>229</v>
      </c>
      <c r="E9" s="3">
        <f>IFERROR(VLOOKUP($B9,[1]EBCSV_KS_EUC_SHITEIJINKO!$C:$J,6,0),0)</f>
        <v>408</v>
      </c>
      <c r="F9" s="3">
        <f>IFERROR(VLOOKUP($B9,[1]EBCSV_KS_EUC_SHITEIJINKO!$C:$J,8,0),0)</f>
        <v>245</v>
      </c>
    </row>
    <row r="10" spans="1:6">
      <c r="A10" s="2">
        <f t="shared" si="0"/>
        <v>43434</v>
      </c>
      <c r="B10" s="3" t="s">
        <v>14</v>
      </c>
      <c r="C10" s="3">
        <f>IFERROR(VLOOKUP($B10,[1]EBCSV_KS_EUC_SHITEIJINKO!$C:$J,2,0),0)</f>
        <v>68</v>
      </c>
      <c r="D10" s="3">
        <f>IFERROR(VLOOKUP($B10,[1]EBCSV_KS_EUC_SHITEIJINKO!$C:$J,4,0),0)</f>
        <v>94</v>
      </c>
      <c r="E10" s="3">
        <f>IFERROR(VLOOKUP($B10,[1]EBCSV_KS_EUC_SHITEIJINKO!$C:$J,6,0),0)</f>
        <v>162</v>
      </c>
      <c r="F10" s="3">
        <f>IFERROR(VLOOKUP($B10,[1]EBCSV_KS_EUC_SHITEIJINKO!$C:$J,8,0),0)</f>
        <v>77</v>
      </c>
    </row>
    <row r="11" spans="1:6">
      <c r="A11" s="2">
        <f t="shared" si="0"/>
        <v>43434</v>
      </c>
      <c r="B11" s="3" t="s">
        <v>15</v>
      </c>
      <c r="C11" s="3">
        <f>IFERROR(VLOOKUP($B11,[1]EBCSV_KS_EUC_SHITEIJINKO!$C:$J,2,0),0)</f>
        <v>169</v>
      </c>
      <c r="D11" s="3">
        <f>IFERROR(VLOOKUP($B11,[1]EBCSV_KS_EUC_SHITEIJINKO!$C:$J,4,0),0)</f>
        <v>145</v>
      </c>
      <c r="E11" s="3">
        <f>IFERROR(VLOOKUP($B11,[1]EBCSV_KS_EUC_SHITEIJINKO!$C:$J,6,0),0)</f>
        <v>314</v>
      </c>
      <c r="F11" s="3">
        <f>IFERROR(VLOOKUP($B11,[1]EBCSV_KS_EUC_SHITEIJINKO!$C:$J,8,0),0)</f>
        <v>241</v>
      </c>
    </row>
    <row r="12" spans="1:6">
      <c r="A12" s="2">
        <f t="shared" si="0"/>
        <v>43434</v>
      </c>
      <c r="B12" s="3" t="s">
        <v>16</v>
      </c>
      <c r="C12" s="3">
        <f>IFERROR(VLOOKUP($B12,[1]EBCSV_KS_EUC_SHITEIJINKO!$C:$J,2,0),0)</f>
        <v>0</v>
      </c>
      <c r="D12" s="3">
        <f>IFERROR(VLOOKUP($B12,[1]EBCSV_KS_EUC_SHITEIJINKO!$C:$J,4,0),0)</f>
        <v>0</v>
      </c>
      <c r="E12" s="3">
        <f>IFERROR(VLOOKUP($B12,[1]EBCSV_KS_EUC_SHITEIJINKO!$C:$J,6,0),0)</f>
        <v>0</v>
      </c>
      <c r="F12" s="3">
        <f>IFERROR(VLOOKUP($B12,[1]EBCSV_KS_EUC_SHITEIJINKO!$C:$J,8,0),0)</f>
        <v>0</v>
      </c>
    </row>
    <row r="13" spans="1:6">
      <c r="A13" s="2">
        <f t="shared" si="0"/>
        <v>43434</v>
      </c>
      <c r="B13" s="3" t="s">
        <v>17</v>
      </c>
      <c r="C13" s="3">
        <f>IFERROR(VLOOKUP($B13,[1]EBCSV_KS_EUC_SHITEIJINKO!$C:$J,2,0),0)</f>
        <v>175</v>
      </c>
      <c r="D13" s="3">
        <f>IFERROR(VLOOKUP($B13,[1]EBCSV_KS_EUC_SHITEIJINKO!$C:$J,4,0),0)</f>
        <v>221</v>
      </c>
      <c r="E13" s="3">
        <f>IFERROR(VLOOKUP($B13,[1]EBCSV_KS_EUC_SHITEIJINKO!$C:$J,6,0),0)</f>
        <v>396</v>
      </c>
      <c r="F13" s="3">
        <f>IFERROR(VLOOKUP($B13,[1]EBCSV_KS_EUC_SHITEIJINKO!$C:$J,8,0),0)</f>
        <v>195</v>
      </c>
    </row>
    <row r="14" spans="1:6">
      <c r="A14" s="2">
        <f t="shared" si="0"/>
        <v>43434</v>
      </c>
      <c r="B14" s="3" t="s">
        <v>18</v>
      </c>
      <c r="C14" s="3">
        <f>IFERROR(VLOOKUP($B14,[1]EBCSV_KS_EUC_SHITEIJINKO!$C:$J,2,0),0)</f>
        <v>0</v>
      </c>
      <c r="D14" s="3">
        <f>IFERROR(VLOOKUP($B14,[1]EBCSV_KS_EUC_SHITEIJINKO!$C:$J,4,0),0)</f>
        <v>0</v>
      </c>
      <c r="E14" s="3">
        <f>IFERROR(VLOOKUP($B14,[1]EBCSV_KS_EUC_SHITEIJINKO!$C:$J,6,0),0)</f>
        <v>0</v>
      </c>
      <c r="F14" s="3">
        <f>IFERROR(VLOOKUP($B14,[1]EBCSV_KS_EUC_SHITEIJINKO!$C:$J,8,0),0)</f>
        <v>0</v>
      </c>
    </row>
    <row r="15" spans="1:6">
      <c r="A15" s="2">
        <f t="shared" si="0"/>
        <v>43434</v>
      </c>
      <c r="B15" s="3" t="s">
        <v>19</v>
      </c>
      <c r="C15" s="3">
        <f>IFERROR(VLOOKUP($B15,[1]EBCSV_KS_EUC_SHITEIJINKO!$C:$J,2,0),0)</f>
        <v>157</v>
      </c>
      <c r="D15" s="3">
        <f>IFERROR(VLOOKUP($B15,[1]EBCSV_KS_EUC_SHITEIJINKO!$C:$J,4,0),0)</f>
        <v>173</v>
      </c>
      <c r="E15" s="3">
        <f>IFERROR(VLOOKUP($B15,[1]EBCSV_KS_EUC_SHITEIJINKO!$C:$J,6,0),0)</f>
        <v>330</v>
      </c>
      <c r="F15" s="3">
        <f>IFERROR(VLOOKUP($B15,[1]EBCSV_KS_EUC_SHITEIJINKO!$C:$J,8,0),0)</f>
        <v>187</v>
      </c>
    </row>
    <row r="16" spans="1:6">
      <c r="A16" s="2">
        <f t="shared" si="0"/>
        <v>43434</v>
      </c>
      <c r="B16" s="3" t="s">
        <v>20</v>
      </c>
      <c r="C16" s="3">
        <f>IFERROR(VLOOKUP($B16,[1]EBCSV_KS_EUC_SHITEIJINKO!$C:$J,2,0),0)</f>
        <v>41</v>
      </c>
      <c r="D16" s="3">
        <f>IFERROR(VLOOKUP($B16,[1]EBCSV_KS_EUC_SHITEIJINKO!$C:$J,4,0),0)</f>
        <v>48</v>
      </c>
      <c r="E16" s="3">
        <f>IFERROR(VLOOKUP($B16,[1]EBCSV_KS_EUC_SHITEIJINKO!$C:$J,6,0),0)</f>
        <v>89</v>
      </c>
      <c r="F16" s="3">
        <f>IFERROR(VLOOKUP($B16,[1]EBCSV_KS_EUC_SHITEIJINKO!$C:$J,8,0),0)</f>
        <v>46</v>
      </c>
    </row>
    <row r="17" spans="1:6">
      <c r="A17" s="2">
        <f t="shared" si="0"/>
        <v>43434</v>
      </c>
      <c r="B17" s="3" t="s">
        <v>21</v>
      </c>
      <c r="C17" s="3">
        <f>IFERROR(VLOOKUP($B17,[1]EBCSV_KS_EUC_SHITEIJINKO!$C:$J,2,0),0)</f>
        <v>146</v>
      </c>
      <c r="D17" s="3">
        <f>IFERROR(VLOOKUP($B17,[1]EBCSV_KS_EUC_SHITEIJINKO!$C:$J,4,0),0)</f>
        <v>192</v>
      </c>
      <c r="E17" s="3">
        <f>IFERROR(VLOOKUP($B17,[1]EBCSV_KS_EUC_SHITEIJINKO!$C:$J,6,0),0)</f>
        <v>338</v>
      </c>
      <c r="F17" s="3">
        <f>IFERROR(VLOOKUP($B17,[1]EBCSV_KS_EUC_SHITEIJINKO!$C:$J,8,0),0)</f>
        <v>185</v>
      </c>
    </row>
    <row r="18" spans="1:6">
      <c r="A18" s="2">
        <f t="shared" si="0"/>
        <v>43434</v>
      </c>
      <c r="B18" s="3" t="s">
        <v>22</v>
      </c>
      <c r="C18" s="3">
        <f>IFERROR(VLOOKUP($B18,[1]EBCSV_KS_EUC_SHITEIJINKO!$C:$J,2,0),0)</f>
        <v>266</v>
      </c>
      <c r="D18" s="3">
        <f>IFERROR(VLOOKUP($B18,[1]EBCSV_KS_EUC_SHITEIJINKO!$C:$J,4,0),0)</f>
        <v>330</v>
      </c>
      <c r="E18" s="3">
        <f>IFERROR(VLOOKUP($B18,[1]EBCSV_KS_EUC_SHITEIJINKO!$C:$J,6,0),0)</f>
        <v>596</v>
      </c>
      <c r="F18" s="3">
        <f>IFERROR(VLOOKUP($B18,[1]EBCSV_KS_EUC_SHITEIJINKO!$C:$J,8,0),0)</f>
        <v>311</v>
      </c>
    </row>
    <row r="19" spans="1:6">
      <c r="A19" s="2">
        <f t="shared" si="0"/>
        <v>43434</v>
      </c>
      <c r="B19" s="3" t="s">
        <v>23</v>
      </c>
      <c r="C19" s="3">
        <f>IFERROR(VLOOKUP($B19,[1]EBCSV_KS_EUC_SHITEIJINKO!$C:$J,2,0),0)</f>
        <v>501</v>
      </c>
      <c r="D19" s="3">
        <f>IFERROR(VLOOKUP($B19,[1]EBCSV_KS_EUC_SHITEIJINKO!$C:$J,4,0),0)</f>
        <v>540</v>
      </c>
      <c r="E19" s="3">
        <f>IFERROR(VLOOKUP($B19,[1]EBCSV_KS_EUC_SHITEIJINKO!$C:$J,6,0),0)</f>
        <v>1041</v>
      </c>
      <c r="F19" s="3">
        <f>IFERROR(VLOOKUP($B19,[1]EBCSV_KS_EUC_SHITEIJINKO!$C:$J,8,0),0)</f>
        <v>558</v>
      </c>
    </row>
    <row r="20" spans="1:6">
      <c r="A20" s="2">
        <f t="shared" si="0"/>
        <v>43434</v>
      </c>
      <c r="B20" s="3" t="s">
        <v>24</v>
      </c>
      <c r="C20" s="3">
        <f>IFERROR(VLOOKUP($B20,[1]EBCSV_KS_EUC_SHITEIJINKO!$C:$J,2,0),0)</f>
        <v>47</v>
      </c>
      <c r="D20" s="3">
        <f>IFERROR(VLOOKUP($B20,[1]EBCSV_KS_EUC_SHITEIJINKO!$C:$J,4,0),0)</f>
        <v>48</v>
      </c>
      <c r="E20" s="3">
        <f>IFERROR(VLOOKUP($B20,[1]EBCSV_KS_EUC_SHITEIJINKO!$C:$J,6,0),0)</f>
        <v>95</v>
      </c>
      <c r="F20" s="3">
        <f>IFERROR(VLOOKUP($B20,[1]EBCSV_KS_EUC_SHITEIJINKO!$C:$J,8,0),0)</f>
        <v>61</v>
      </c>
    </row>
    <row r="21" spans="1:6">
      <c r="A21" s="2">
        <f t="shared" si="0"/>
        <v>43434</v>
      </c>
      <c r="B21" s="3" t="s">
        <v>25</v>
      </c>
      <c r="C21" s="3">
        <f>IFERROR(VLOOKUP($B21,[1]EBCSV_KS_EUC_SHITEIJINKO!$C:$J,2,0),0)</f>
        <v>48</v>
      </c>
      <c r="D21" s="3">
        <f>IFERROR(VLOOKUP($B21,[1]EBCSV_KS_EUC_SHITEIJINKO!$C:$J,4,0),0)</f>
        <v>70</v>
      </c>
      <c r="E21" s="3">
        <f>IFERROR(VLOOKUP($B21,[1]EBCSV_KS_EUC_SHITEIJINKO!$C:$J,6,0),0)</f>
        <v>118</v>
      </c>
      <c r="F21" s="3">
        <f>IFERROR(VLOOKUP($B21,[1]EBCSV_KS_EUC_SHITEIJINKO!$C:$J,8,0),0)</f>
        <v>62</v>
      </c>
    </row>
    <row r="22" spans="1:6">
      <c r="A22" s="2">
        <f t="shared" si="0"/>
        <v>43434</v>
      </c>
      <c r="B22" s="3" t="s">
        <v>26</v>
      </c>
      <c r="C22" s="3">
        <f>IFERROR(VLOOKUP($B22,[1]EBCSV_KS_EUC_SHITEIJINKO!$C:$J,2,0),0)</f>
        <v>103</v>
      </c>
      <c r="D22" s="3">
        <f>IFERROR(VLOOKUP($B22,[1]EBCSV_KS_EUC_SHITEIJINKO!$C:$J,4,0),0)</f>
        <v>132</v>
      </c>
      <c r="E22" s="3">
        <f>IFERROR(VLOOKUP($B22,[1]EBCSV_KS_EUC_SHITEIJINKO!$C:$J,6,0),0)</f>
        <v>235</v>
      </c>
      <c r="F22" s="3">
        <f>IFERROR(VLOOKUP($B22,[1]EBCSV_KS_EUC_SHITEIJINKO!$C:$J,8,0),0)</f>
        <v>124</v>
      </c>
    </row>
    <row r="23" spans="1:6">
      <c r="A23" s="2">
        <f t="shared" si="0"/>
        <v>43434</v>
      </c>
      <c r="B23" s="3" t="s">
        <v>27</v>
      </c>
      <c r="C23" s="3">
        <f>IFERROR(VLOOKUP($B23,[1]EBCSV_KS_EUC_SHITEIJINKO!$C:$J,2,0),0)</f>
        <v>286</v>
      </c>
      <c r="D23" s="3">
        <f>IFERROR(VLOOKUP($B23,[1]EBCSV_KS_EUC_SHITEIJINKO!$C:$J,4,0),0)</f>
        <v>281</v>
      </c>
      <c r="E23" s="3">
        <f>IFERROR(VLOOKUP($B23,[1]EBCSV_KS_EUC_SHITEIJINKO!$C:$J,6,0),0)</f>
        <v>567</v>
      </c>
      <c r="F23" s="3">
        <f>IFERROR(VLOOKUP($B23,[1]EBCSV_KS_EUC_SHITEIJINKO!$C:$J,8,0),0)</f>
        <v>274</v>
      </c>
    </row>
    <row r="24" spans="1:6">
      <c r="A24" s="2">
        <f t="shared" si="0"/>
        <v>43434</v>
      </c>
      <c r="B24" s="3" t="s">
        <v>28</v>
      </c>
      <c r="C24" s="3">
        <f>IFERROR(VLOOKUP($B24,[1]EBCSV_KS_EUC_SHITEIJINKO!$C:$J,2,0),0)</f>
        <v>277</v>
      </c>
      <c r="D24" s="3">
        <f>IFERROR(VLOOKUP($B24,[1]EBCSV_KS_EUC_SHITEIJINKO!$C:$J,4,0),0)</f>
        <v>303</v>
      </c>
      <c r="E24" s="3">
        <f>IFERROR(VLOOKUP($B24,[1]EBCSV_KS_EUC_SHITEIJINKO!$C:$J,6,0),0)</f>
        <v>580</v>
      </c>
      <c r="F24" s="3">
        <f>IFERROR(VLOOKUP($B24,[1]EBCSV_KS_EUC_SHITEIJINKO!$C:$J,8,0),0)</f>
        <v>264</v>
      </c>
    </row>
    <row r="25" spans="1:6">
      <c r="A25" s="2">
        <f t="shared" si="0"/>
        <v>43434</v>
      </c>
      <c r="B25" s="3" t="s">
        <v>29</v>
      </c>
      <c r="C25" s="3">
        <f>IFERROR(VLOOKUP($B25,[1]EBCSV_KS_EUC_SHITEIJINKO!$C:$J,2,0),0)</f>
        <v>560</v>
      </c>
      <c r="D25" s="3">
        <f>IFERROR(VLOOKUP($B25,[1]EBCSV_KS_EUC_SHITEIJINKO!$C:$J,4,0),0)</f>
        <v>609</v>
      </c>
      <c r="E25" s="3">
        <f>IFERROR(VLOOKUP($B25,[1]EBCSV_KS_EUC_SHITEIJINKO!$C:$J,6,0),0)</f>
        <v>1169</v>
      </c>
      <c r="F25" s="3">
        <f>IFERROR(VLOOKUP($B25,[1]EBCSV_KS_EUC_SHITEIJINKO!$C:$J,8,0),0)</f>
        <v>472</v>
      </c>
    </row>
    <row r="26" spans="1:6">
      <c r="A26" s="2">
        <f t="shared" si="0"/>
        <v>43434</v>
      </c>
      <c r="B26" s="3" t="s">
        <v>30</v>
      </c>
      <c r="C26" s="3">
        <f>IFERROR(VLOOKUP($B26,[1]EBCSV_KS_EUC_SHITEIJINKO!$C:$J,2,0),0)</f>
        <v>237</v>
      </c>
      <c r="D26" s="3">
        <f>IFERROR(VLOOKUP($B26,[1]EBCSV_KS_EUC_SHITEIJINKO!$C:$J,4,0),0)</f>
        <v>284</v>
      </c>
      <c r="E26" s="3">
        <f>IFERROR(VLOOKUP($B26,[1]EBCSV_KS_EUC_SHITEIJINKO!$C:$J,6,0),0)</f>
        <v>521</v>
      </c>
      <c r="F26" s="3">
        <f>IFERROR(VLOOKUP($B26,[1]EBCSV_KS_EUC_SHITEIJINKO!$C:$J,8,0),0)</f>
        <v>246</v>
      </c>
    </row>
    <row r="27" spans="1:6">
      <c r="A27" s="2">
        <f t="shared" si="0"/>
        <v>43434</v>
      </c>
      <c r="B27" s="3" t="s">
        <v>31</v>
      </c>
      <c r="C27" s="3">
        <f>IFERROR(VLOOKUP($B27,[1]EBCSV_KS_EUC_SHITEIJINKO!$C:$J,2,0),0)</f>
        <v>95</v>
      </c>
      <c r="D27" s="3">
        <f>IFERROR(VLOOKUP($B27,[1]EBCSV_KS_EUC_SHITEIJINKO!$C:$J,4,0),0)</f>
        <v>97</v>
      </c>
      <c r="E27" s="3">
        <f>IFERROR(VLOOKUP($B27,[1]EBCSV_KS_EUC_SHITEIJINKO!$C:$J,6,0),0)</f>
        <v>192</v>
      </c>
      <c r="F27" s="3">
        <f>IFERROR(VLOOKUP($B27,[1]EBCSV_KS_EUC_SHITEIJINKO!$C:$J,8,0),0)</f>
        <v>104</v>
      </c>
    </row>
    <row r="28" spans="1:6">
      <c r="A28" s="2">
        <f t="shared" si="0"/>
        <v>43434</v>
      </c>
      <c r="B28" s="3" t="s">
        <v>32</v>
      </c>
      <c r="C28" s="3">
        <f>IFERROR(VLOOKUP($B28,[1]EBCSV_KS_EUC_SHITEIJINKO!$C:$J,2,0),0)</f>
        <v>40</v>
      </c>
      <c r="D28" s="3">
        <f>IFERROR(VLOOKUP($B28,[1]EBCSV_KS_EUC_SHITEIJINKO!$C:$J,4,0),0)</f>
        <v>58</v>
      </c>
      <c r="E28" s="3">
        <f>IFERROR(VLOOKUP($B28,[1]EBCSV_KS_EUC_SHITEIJINKO!$C:$J,6,0),0)</f>
        <v>98</v>
      </c>
      <c r="F28" s="3">
        <f>IFERROR(VLOOKUP($B28,[1]EBCSV_KS_EUC_SHITEIJINKO!$C:$J,8,0),0)</f>
        <v>66</v>
      </c>
    </row>
    <row r="29" spans="1:6">
      <c r="A29" s="2">
        <f t="shared" si="0"/>
        <v>43434</v>
      </c>
      <c r="B29" s="3" t="s">
        <v>33</v>
      </c>
      <c r="C29" s="3">
        <f>IFERROR(VLOOKUP($B29,[1]EBCSV_KS_EUC_SHITEIJINKO!$C:$J,2,0),0)</f>
        <v>65</v>
      </c>
      <c r="D29" s="3">
        <f>IFERROR(VLOOKUP($B29,[1]EBCSV_KS_EUC_SHITEIJINKO!$C:$J,4,0),0)</f>
        <v>88</v>
      </c>
      <c r="E29" s="3">
        <f>IFERROR(VLOOKUP($B29,[1]EBCSV_KS_EUC_SHITEIJINKO!$C:$J,6,0),0)</f>
        <v>153</v>
      </c>
      <c r="F29" s="3">
        <f>IFERROR(VLOOKUP($B29,[1]EBCSV_KS_EUC_SHITEIJINKO!$C:$J,8,0),0)</f>
        <v>85</v>
      </c>
    </row>
    <row r="30" spans="1:6">
      <c r="A30" s="2">
        <f t="shared" si="0"/>
        <v>43434</v>
      </c>
      <c r="B30" s="3" t="s">
        <v>34</v>
      </c>
      <c r="C30" s="3">
        <f>IFERROR(VLOOKUP($B30,[1]EBCSV_KS_EUC_SHITEIJINKO!$C:$J,2,0),0)</f>
        <v>88</v>
      </c>
      <c r="D30" s="3">
        <f>IFERROR(VLOOKUP($B30,[1]EBCSV_KS_EUC_SHITEIJINKO!$C:$J,4,0),0)</f>
        <v>109</v>
      </c>
      <c r="E30" s="3">
        <f>IFERROR(VLOOKUP($B30,[1]EBCSV_KS_EUC_SHITEIJINKO!$C:$J,6,0),0)</f>
        <v>197</v>
      </c>
      <c r="F30" s="3">
        <f>IFERROR(VLOOKUP($B30,[1]EBCSV_KS_EUC_SHITEIJINKO!$C:$J,8,0),0)</f>
        <v>115</v>
      </c>
    </row>
    <row r="31" spans="1:6">
      <c r="A31" s="2">
        <f t="shared" si="0"/>
        <v>43434</v>
      </c>
      <c r="B31" s="3" t="s">
        <v>35</v>
      </c>
      <c r="C31" s="3">
        <f>IFERROR(VLOOKUP($B31,[1]EBCSV_KS_EUC_SHITEIJINKO!$C:$J,2,0),0)</f>
        <v>52</v>
      </c>
      <c r="D31" s="3">
        <f>IFERROR(VLOOKUP($B31,[1]EBCSV_KS_EUC_SHITEIJINKO!$C:$J,4,0),0)</f>
        <v>51</v>
      </c>
      <c r="E31" s="3">
        <f>IFERROR(VLOOKUP($B31,[1]EBCSV_KS_EUC_SHITEIJINKO!$C:$J,6,0),0)</f>
        <v>103</v>
      </c>
      <c r="F31" s="3">
        <f>IFERROR(VLOOKUP($B31,[1]EBCSV_KS_EUC_SHITEIJINKO!$C:$J,8,0),0)</f>
        <v>56</v>
      </c>
    </row>
    <row r="32" spans="1:6">
      <c r="A32" s="2">
        <f t="shared" si="0"/>
        <v>43434</v>
      </c>
      <c r="B32" s="3" t="s">
        <v>36</v>
      </c>
      <c r="C32" s="3">
        <f>IFERROR(VLOOKUP($B32,[1]EBCSV_KS_EUC_SHITEIJINKO!$C:$J,2,0),0)</f>
        <v>1</v>
      </c>
      <c r="D32" s="3">
        <f>IFERROR(VLOOKUP($B32,[1]EBCSV_KS_EUC_SHITEIJINKO!$C:$J,4,0),0)</f>
        <v>0</v>
      </c>
      <c r="E32" s="3">
        <f>IFERROR(VLOOKUP($B32,[1]EBCSV_KS_EUC_SHITEIJINKO!$C:$J,6,0),0)</f>
        <v>1</v>
      </c>
      <c r="F32" s="3">
        <f>IFERROR(VLOOKUP($B32,[1]EBCSV_KS_EUC_SHITEIJINKO!$C:$J,8,0),0)</f>
        <v>1</v>
      </c>
    </row>
    <row r="33" spans="1:6">
      <c r="A33" s="2">
        <f t="shared" si="0"/>
        <v>43434</v>
      </c>
      <c r="B33" s="3" t="s">
        <v>37</v>
      </c>
      <c r="C33" s="3">
        <f>IFERROR(VLOOKUP($B33,[1]EBCSV_KS_EUC_SHITEIJINKO!$C:$J,2,0),0)</f>
        <v>270</v>
      </c>
      <c r="D33" s="3">
        <f>IFERROR(VLOOKUP($B33,[1]EBCSV_KS_EUC_SHITEIJINKO!$C:$J,4,0),0)</f>
        <v>299</v>
      </c>
      <c r="E33" s="3">
        <f>IFERROR(VLOOKUP($B33,[1]EBCSV_KS_EUC_SHITEIJINKO!$C:$J,6,0),0)</f>
        <v>569</v>
      </c>
      <c r="F33" s="3">
        <f>IFERROR(VLOOKUP($B33,[1]EBCSV_KS_EUC_SHITEIJINKO!$C:$J,8,0),0)</f>
        <v>251</v>
      </c>
    </row>
    <row r="34" spans="1:6">
      <c r="A34" s="2">
        <f t="shared" si="0"/>
        <v>43434</v>
      </c>
      <c r="B34" s="3" t="s">
        <v>38</v>
      </c>
      <c r="C34" s="3">
        <f>IFERROR(VLOOKUP($B34,[1]EBCSV_KS_EUC_SHITEIJINKO!$C:$J,2,0),0)</f>
        <v>90</v>
      </c>
      <c r="D34" s="3">
        <f>IFERROR(VLOOKUP($B34,[1]EBCSV_KS_EUC_SHITEIJINKO!$C:$J,4,0),0)</f>
        <v>117</v>
      </c>
      <c r="E34" s="3">
        <f>IFERROR(VLOOKUP($B34,[1]EBCSV_KS_EUC_SHITEIJINKO!$C:$J,6,0),0)</f>
        <v>207</v>
      </c>
      <c r="F34" s="3">
        <f>IFERROR(VLOOKUP($B34,[1]EBCSV_KS_EUC_SHITEIJINKO!$C:$J,8,0),0)</f>
        <v>118</v>
      </c>
    </row>
    <row r="35" spans="1:6">
      <c r="A35" s="2">
        <f t="shared" si="0"/>
        <v>43434</v>
      </c>
      <c r="B35" s="3" t="s">
        <v>39</v>
      </c>
      <c r="C35" s="3">
        <f>IFERROR(VLOOKUP($B35,[1]EBCSV_KS_EUC_SHITEIJINKO!$C:$J,2,0),0)</f>
        <v>128</v>
      </c>
      <c r="D35" s="3">
        <f>IFERROR(VLOOKUP($B35,[1]EBCSV_KS_EUC_SHITEIJINKO!$C:$J,4,0),0)</f>
        <v>173</v>
      </c>
      <c r="E35" s="3">
        <f>IFERROR(VLOOKUP($B35,[1]EBCSV_KS_EUC_SHITEIJINKO!$C:$J,6,0),0)</f>
        <v>301</v>
      </c>
      <c r="F35" s="3">
        <f>IFERROR(VLOOKUP($B35,[1]EBCSV_KS_EUC_SHITEIJINKO!$C:$J,8,0),0)</f>
        <v>177</v>
      </c>
    </row>
    <row r="36" spans="1:6">
      <c r="A36" s="2">
        <f t="shared" si="0"/>
        <v>43434</v>
      </c>
      <c r="B36" s="3" t="s">
        <v>40</v>
      </c>
      <c r="C36" s="3">
        <f>IFERROR(VLOOKUP($B36,[1]EBCSV_KS_EUC_SHITEIJINKO!$C:$J,2,0),0)</f>
        <v>34</v>
      </c>
      <c r="D36" s="3">
        <f>IFERROR(VLOOKUP($B36,[1]EBCSV_KS_EUC_SHITEIJINKO!$C:$J,4,0),0)</f>
        <v>63</v>
      </c>
      <c r="E36" s="3">
        <f>IFERROR(VLOOKUP($B36,[1]EBCSV_KS_EUC_SHITEIJINKO!$C:$J,6,0),0)</f>
        <v>97</v>
      </c>
      <c r="F36" s="3">
        <f>IFERROR(VLOOKUP($B36,[1]EBCSV_KS_EUC_SHITEIJINKO!$C:$J,8,0),0)</f>
        <v>59</v>
      </c>
    </row>
    <row r="37" spans="1:6">
      <c r="A37" s="2">
        <f t="shared" si="0"/>
        <v>43434</v>
      </c>
      <c r="B37" s="3" t="s">
        <v>41</v>
      </c>
      <c r="C37" s="3">
        <f>IFERROR(VLOOKUP($B37,[1]EBCSV_KS_EUC_SHITEIJINKO!$C:$J,2,0),0)</f>
        <v>318</v>
      </c>
      <c r="D37" s="3">
        <f>IFERROR(VLOOKUP($B37,[1]EBCSV_KS_EUC_SHITEIJINKO!$C:$J,4,0),0)</f>
        <v>414</v>
      </c>
      <c r="E37" s="3">
        <f>IFERROR(VLOOKUP($B37,[1]EBCSV_KS_EUC_SHITEIJINKO!$C:$J,6,0),0)</f>
        <v>732</v>
      </c>
      <c r="F37" s="3">
        <f>IFERROR(VLOOKUP($B37,[1]EBCSV_KS_EUC_SHITEIJINKO!$C:$J,8,0),0)</f>
        <v>367</v>
      </c>
    </row>
    <row r="38" spans="1:6">
      <c r="A38" s="2">
        <f t="shared" si="0"/>
        <v>43434</v>
      </c>
      <c r="B38" s="3" t="s">
        <v>42</v>
      </c>
      <c r="C38" s="3">
        <f>IFERROR(VLOOKUP($B38,[1]EBCSV_KS_EUC_SHITEIJINKO!$C:$J,2,0),0)</f>
        <v>36</v>
      </c>
      <c r="D38" s="3">
        <f>IFERROR(VLOOKUP($B38,[1]EBCSV_KS_EUC_SHITEIJINKO!$C:$J,4,0),0)</f>
        <v>50</v>
      </c>
      <c r="E38" s="3">
        <f>IFERROR(VLOOKUP($B38,[1]EBCSV_KS_EUC_SHITEIJINKO!$C:$J,6,0),0)</f>
        <v>86</v>
      </c>
      <c r="F38" s="3">
        <f>IFERROR(VLOOKUP($B38,[1]EBCSV_KS_EUC_SHITEIJINKO!$C:$J,8,0),0)</f>
        <v>43</v>
      </c>
    </row>
    <row r="39" spans="1:6">
      <c r="A39" s="2">
        <f t="shared" si="0"/>
        <v>43434</v>
      </c>
      <c r="B39" s="3" t="s">
        <v>43</v>
      </c>
      <c r="C39" s="3">
        <f>IFERROR(VLOOKUP($B39,[1]EBCSV_KS_EUC_SHITEIJINKO!$C:$J,2,0),0)</f>
        <v>47</v>
      </c>
      <c r="D39" s="3">
        <f>IFERROR(VLOOKUP($B39,[1]EBCSV_KS_EUC_SHITEIJINKO!$C:$J,4,0),0)</f>
        <v>63</v>
      </c>
      <c r="E39" s="3">
        <f>IFERROR(VLOOKUP($B39,[1]EBCSV_KS_EUC_SHITEIJINKO!$C:$J,6,0),0)</f>
        <v>110</v>
      </c>
      <c r="F39" s="3">
        <f>IFERROR(VLOOKUP($B39,[1]EBCSV_KS_EUC_SHITEIJINKO!$C:$J,8,0),0)</f>
        <v>59</v>
      </c>
    </row>
    <row r="40" spans="1:6">
      <c r="A40" s="2">
        <f t="shared" si="0"/>
        <v>43434</v>
      </c>
      <c r="B40" s="3" t="s">
        <v>44</v>
      </c>
      <c r="C40" s="3">
        <f>IFERROR(VLOOKUP($B40,[1]EBCSV_KS_EUC_SHITEIJINKO!$C:$J,2,0),0)</f>
        <v>57</v>
      </c>
      <c r="D40" s="3">
        <f>IFERROR(VLOOKUP($B40,[1]EBCSV_KS_EUC_SHITEIJINKO!$C:$J,4,0),0)</f>
        <v>57</v>
      </c>
      <c r="E40" s="3">
        <f>IFERROR(VLOOKUP($B40,[1]EBCSV_KS_EUC_SHITEIJINKO!$C:$J,6,0),0)</f>
        <v>114</v>
      </c>
      <c r="F40" s="3">
        <f>IFERROR(VLOOKUP($B40,[1]EBCSV_KS_EUC_SHITEIJINKO!$C:$J,8,0),0)</f>
        <v>66</v>
      </c>
    </row>
    <row r="41" spans="1:6">
      <c r="A41" s="2">
        <f t="shared" si="0"/>
        <v>43434</v>
      </c>
      <c r="B41" s="3" t="s">
        <v>45</v>
      </c>
      <c r="C41" s="3">
        <f>IFERROR(VLOOKUP($B41,[1]EBCSV_KS_EUC_SHITEIJINKO!$C:$J,2,0),0)</f>
        <v>54</v>
      </c>
      <c r="D41" s="3">
        <f>IFERROR(VLOOKUP($B41,[1]EBCSV_KS_EUC_SHITEIJINKO!$C:$J,4,0),0)</f>
        <v>60</v>
      </c>
      <c r="E41" s="3">
        <f>IFERROR(VLOOKUP($B41,[1]EBCSV_KS_EUC_SHITEIJINKO!$C:$J,6,0),0)</f>
        <v>114</v>
      </c>
      <c r="F41" s="3">
        <f>IFERROR(VLOOKUP($B41,[1]EBCSV_KS_EUC_SHITEIJINKO!$C:$J,8,0),0)</f>
        <v>70</v>
      </c>
    </row>
    <row r="42" spans="1:6">
      <c r="A42" s="2">
        <f t="shared" si="0"/>
        <v>43434</v>
      </c>
      <c r="B42" s="3" t="s">
        <v>46</v>
      </c>
      <c r="C42" s="3">
        <f>IFERROR(VLOOKUP($B42,[1]EBCSV_KS_EUC_SHITEIJINKO!$C:$J,2,0),0)</f>
        <v>32</v>
      </c>
      <c r="D42" s="3">
        <f>IFERROR(VLOOKUP($B42,[1]EBCSV_KS_EUC_SHITEIJINKO!$C:$J,4,0),0)</f>
        <v>33</v>
      </c>
      <c r="E42" s="3">
        <f>IFERROR(VLOOKUP($B42,[1]EBCSV_KS_EUC_SHITEIJINKO!$C:$J,6,0),0)</f>
        <v>65</v>
      </c>
      <c r="F42" s="3">
        <f>IFERROR(VLOOKUP($B42,[1]EBCSV_KS_EUC_SHITEIJINKO!$C:$J,8,0),0)</f>
        <v>36</v>
      </c>
    </row>
    <row r="43" spans="1:6">
      <c r="A43" s="2">
        <f t="shared" si="0"/>
        <v>43434</v>
      </c>
      <c r="B43" s="3" t="s">
        <v>47</v>
      </c>
      <c r="C43" s="3">
        <f>IFERROR(VLOOKUP($B43,[1]EBCSV_KS_EUC_SHITEIJINKO!$C:$J,2,0),0)</f>
        <v>47</v>
      </c>
      <c r="D43" s="3">
        <f>IFERROR(VLOOKUP($B43,[1]EBCSV_KS_EUC_SHITEIJINKO!$C:$J,4,0),0)</f>
        <v>50</v>
      </c>
      <c r="E43" s="3">
        <f>IFERROR(VLOOKUP($B43,[1]EBCSV_KS_EUC_SHITEIJINKO!$C:$J,6,0),0)</f>
        <v>97</v>
      </c>
      <c r="F43" s="3">
        <f>IFERROR(VLOOKUP($B43,[1]EBCSV_KS_EUC_SHITEIJINKO!$C:$J,8,0),0)</f>
        <v>49</v>
      </c>
    </row>
    <row r="44" spans="1:6">
      <c r="A44" s="2">
        <f t="shared" si="0"/>
        <v>43434</v>
      </c>
      <c r="B44" s="3" t="s">
        <v>48</v>
      </c>
      <c r="C44" s="3">
        <f>IFERROR(VLOOKUP($B44,[1]EBCSV_KS_EUC_SHITEIJINKO!$C:$J,2,0),0)</f>
        <v>387</v>
      </c>
      <c r="D44" s="3">
        <f>IFERROR(VLOOKUP($B44,[1]EBCSV_KS_EUC_SHITEIJINKO!$C:$J,4,0),0)</f>
        <v>396</v>
      </c>
      <c r="E44" s="3">
        <f>IFERROR(VLOOKUP($B44,[1]EBCSV_KS_EUC_SHITEIJINKO!$C:$J,6,0),0)</f>
        <v>783</v>
      </c>
      <c r="F44" s="3">
        <f>IFERROR(VLOOKUP($B44,[1]EBCSV_KS_EUC_SHITEIJINKO!$C:$J,8,0),0)</f>
        <v>390</v>
      </c>
    </row>
    <row r="45" spans="1:6">
      <c r="A45" s="2">
        <f t="shared" si="0"/>
        <v>43434</v>
      </c>
      <c r="B45" s="3" t="s">
        <v>49</v>
      </c>
      <c r="C45" s="3">
        <f>IFERROR(VLOOKUP($B45,[1]EBCSV_KS_EUC_SHITEIJINKO!$C:$J,2,0),0)</f>
        <v>534</v>
      </c>
      <c r="D45" s="3">
        <f>IFERROR(VLOOKUP($B45,[1]EBCSV_KS_EUC_SHITEIJINKO!$C:$J,4,0),0)</f>
        <v>516</v>
      </c>
      <c r="E45" s="3">
        <f>IFERROR(VLOOKUP($B45,[1]EBCSV_KS_EUC_SHITEIJINKO!$C:$J,6,0),0)</f>
        <v>1050</v>
      </c>
      <c r="F45" s="3">
        <f>IFERROR(VLOOKUP($B45,[1]EBCSV_KS_EUC_SHITEIJINKO!$C:$J,8,0),0)</f>
        <v>454</v>
      </c>
    </row>
    <row r="46" spans="1:6">
      <c r="A46" s="2">
        <f t="shared" si="0"/>
        <v>43434</v>
      </c>
      <c r="B46" s="3" t="s">
        <v>50</v>
      </c>
      <c r="C46" s="3">
        <f>IFERROR(VLOOKUP($B46,[1]EBCSV_KS_EUC_SHITEIJINKO!$C:$J,2,0),0)</f>
        <v>366</v>
      </c>
      <c r="D46" s="3">
        <f>IFERROR(VLOOKUP($B46,[1]EBCSV_KS_EUC_SHITEIJINKO!$C:$J,4,0),0)</f>
        <v>403</v>
      </c>
      <c r="E46" s="3">
        <f>IFERROR(VLOOKUP($B46,[1]EBCSV_KS_EUC_SHITEIJINKO!$C:$J,6,0),0)</f>
        <v>769</v>
      </c>
      <c r="F46" s="3">
        <f>IFERROR(VLOOKUP($B46,[1]EBCSV_KS_EUC_SHITEIJINKO!$C:$J,8,0),0)</f>
        <v>332</v>
      </c>
    </row>
    <row r="47" spans="1:6">
      <c r="A47" s="2">
        <f t="shared" si="0"/>
        <v>43434</v>
      </c>
      <c r="B47" s="3" t="s">
        <v>51</v>
      </c>
      <c r="C47" s="3">
        <f>IFERROR(VLOOKUP($B47,[1]EBCSV_KS_EUC_SHITEIJINKO!$C:$J,2,0),0)</f>
        <v>468</v>
      </c>
      <c r="D47" s="3">
        <f>IFERROR(VLOOKUP($B47,[1]EBCSV_KS_EUC_SHITEIJINKO!$C:$J,4,0),0)</f>
        <v>533</v>
      </c>
      <c r="E47" s="3">
        <f>IFERROR(VLOOKUP($B47,[1]EBCSV_KS_EUC_SHITEIJINKO!$C:$J,6,0),0)</f>
        <v>1001</v>
      </c>
      <c r="F47" s="3">
        <f>IFERROR(VLOOKUP($B47,[1]EBCSV_KS_EUC_SHITEIJINKO!$C:$J,8,0),0)</f>
        <v>515</v>
      </c>
    </row>
    <row r="48" spans="1:6">
      <c r="A48" s="2">
        <f t="shared" si="0"/>
        <v>43434</v>
      </c>
      <c r="B48" s="3" t="s">
        <v>52</v>
      </c>
      <c r="C48" s="3">
        <f>IFERROR(VLOOKUP($B48,[1]EBCSV_KS_EUC_SHITEIJINKO!$C:$J,2,0),0)</f>
        <v>74</v>
      </c>
      <c r="D48" s="3">
        <f>IFERROR(VLOOKUP($B48,[1]EBCSV_KS_EUC_SHITEIJINKO!$C:$J,4,0),0)</f>
        <v>73</v>
      </c>
      <c r="E48" s="3">
        <f>IFERROR(VLOOKUP($B48,[1]EBCSV_KS_EUC_SHITEIJINKO!$C:$J,6,0),0)</f>
        <v>147</v>
      </c>
      <c r="F48" s="3">
        <f>IFERROR(VLOOKUP($B48,[1]EBCSV_KS_EUC_SHITEIJINKO!$C:$J,8,0),0)</f>
        <v>97</v>
      </c>
    </row>
    <row r="49" spans="1:6">
      <c r="A49" s="2">
        <f t="shared" si="0"/>
        <v>43434</v>
      </c>
      <c r="B49" s="3" t="s">
        <v>53</v>
      </c>
      <c r="C49" s="3">
        <f>IFERROR(VLOOKUP($B49,[1]EBCSV_KS_EUC_SHITEIJINKO!$C:$J,2,0),0)</f>
        <v>82</v>
      </c>
      <c r="D49" s="3">
        <f>IFERROR(VLOOKUP($B49,[1]EBCSV_KS_EUC_SHITEIJINKO!$C:$J,4,0),0)</f>
        <v>106</v>
      </c>
      <c r="E49" s="3">
        <f>IFERROR(VLOOKUP($B49,[1]EBCSV_KS_EUC_SHITEIJINKO!$C:$J,6,0),0)</f>
        <v>188</v>
      </c>
      <c r="F49" s="3">
        <f>IFERROR(VLOOKUP($B49,[1]EBCSV_KS_EUC_SHITEIJINKO!$C:$J,8,0),0)</f>
        <v>106</v>
      </c>
    </row>
    <row r="50" spans="1:6">
      <c r="A50" s="2">
        <f t="shared" si="0"/>
        <v>43434</v>
      </c>
      <c r="B50" s="3" t="s">
        <v>54</v>
      </c>
      <c r="C50" s="3">
        <f>IFERROR(VLOOKUP($B50,[1]EBCSV_KS_EUC_SHITEIJINKO!$C:$J,2,0),0)</f>
        <v>53</v>
      </c>
      <c r="D50" s="3">
        <f>IFERROR(VLOOKUP($B50,[1]EBCSV_KS_EUC_SHITEIJINKO!$C:$J,4,0),0)</f>
        <v>50</v>
      </c>
      <c r="E50" s="3">
        <f>IFERROR(VLOOKUP($B50,[1]EBCSV_KS_EUC_SHITEIJINKO!$C:$J,6,0),0)</f>
        <v>103</v>
      </c>
      <c r="F50" s="3">
        <f>IFERROR(VLOOKUP($B50,[1]EBCSV_KS_EUC_SHITEIJINKO!$C:$J,8,0),0)</f>
        <v>64</v>
      </c>
    </row>
    <row r="51" spans="1:6">
      <c r="A51" s="2">
        <f t="shared" si="0"/>
        <v>43434</v>
      </c>
      <c r="B51" s="3" t="s">
        <v>55</v>
      </c>
      <c r="C51" s="3">
        <f>IFERROR(VLOOKUP($B51,[1]EBCSV_KS_EUC_SHITEIJINKO!$C:$J,2,0),0)</f>
        <v>29</v>
      </c>
      <c r="D51" s="3">
        <f>IFERROR(VLOOKUP($B51,[1]EBCSV_KS_EUC_SHITEIJINKO!$C:$J,4,0),0)</f>
        <v>27</v>
      </c>
      <c r="E51" s="3">
        <f>IFERROR(VLOOKUP($B51,[1]EBCSV_KS_EUC_SHITEIJINKO!$C:$J,6,0),0)</f>
        <v>56</v>
      </c>
      <c r="F51" s="3">
        <f>IFERROR(VLOOKUP($B51,[1]EBCSV_KS_EUC_SHITEIJINKO!$C:$J,8,0),0)</f>
        <v>33</v>
      </c>
    </row>
    <row r="52" spans="1:6">
      <c r="A52" s="2">
        <f t="shared" si="0"/>
        <v>43434</v>
      </c>
      <c r="B52" s="3" t="s">
        <v>56</v>
      </c>
      <c r="C52" s="3">
        <f>IFERROR(VLOOKUP($B52,[1]EBCSV_KS_EUC_SHITEIJINKO!$C:$J,2,0),0)</f>
        <v>47</v>
      </c>
      <c r="D52" s="3">
        <f>IFERROR(VLOOKUP($B52,[1]EBCSV_KS_EUC_SHITEIJINKO!$C:$J,4,0),0)</f>
        <v>74</v>
      </c>
      <c r="E52" s="3">
        <f>IFERROR(VLOOKUP($B52,[1]EBCSV_KS_EUC_SHITEIJINKO!$C:$J,6,0),0)</f>
        <v>121</v>
      </c>
      <c r="F52" s="3">
        <f>IFERROR(VLOOKUP($B52,[1]EBCSV_KS_EUC_SHITEIJINKO!$C:$J,8,0),0)</f>
        <v>79</v>
      </c>
    </row>
    <row r="53" spans="1:6">
      <c r="A53" s="2">
        <f t="shared" si="0"/>
        <v>43434</v>
      </c>
      <c r="B53" s="3" t="s">
        <v>57</v>
      </c>
      <c r="C53" s="3">
        <f>IFERROR(VLOOKUP($B53,[1]EBCSV_KS_EUC_SHITEIJINKO!$C:$J,2,0),0)</f>
        <v>98</v>
      </c>
      <c r="D53" s="3">
        <f>IFERROR(VLOOKUP($B53,[1]EBCSV_KS_EUC_SHITEIJINKO!$C:$J,4,0),0)</f>
        <v>114</v>
      </c>
      <c r="E53" s="3">
        <f>IFERROR(VLOOKUP($B53,[1]EBCSV_KS_EUC_SHITEIJINKO!$C:$J,6,0),0)</f>
        <v>212</v>
      </c>
      <c r="F53" s="3">
        <f>IFERROR(VLOOKUP($B53,[1]EBCSV_KS_EUC_SHITEIJINKO!$C:$J,8,0),0)</f>
        <v>103</v>
      </c>
    </row>
    <row r="54" spans="1:6">
      <c r="A54" s="2">
        <f t="shared" si="0"/>
        <v>43434</v>
      </c>
      <c r="B54" s="3" t="s">
        <v>58</v>
      </c>
      <c r="C54" s="3">
        <f>IFERROR(VLOOKUP($B54,[1]EBCSV_KS_EUC_SHITEIJINKO!$C:$J,2,0),0)</f>
        <v>193</v>
      </c>
      <c r="D54" s="3">
        <f>IFERROR(VLOOKUP($B54,[1]EBCSV_KS_EUC_SHITEIJINKO!$C:$J,4,0),0)</f>
        <v>206</v>
      </c>
      <c r="E54" s="3">
        <f>IFERROR(VLOOKUP($B54,[1]EBCSV_KS_EUC_SHITEIJINKO!$C:$J,6,0),0)</f>
        <v>399</v>
      </c>
      <c r="F54" s="3">
        <f>IFERROR(VLOOKUP($B54,[1]EBCSV_KS_EUC_SHITEIJINKO!$C:$J,8,0),0)</f>
        <v>160</v>
      </c>
    </row>
    <row r="55" spans="1:6">
      <c r="A55" s="2">
        <f t="shared" si="0"/>
        <v>43434</v>
      </c>
      <c r="B55" s="3" t="s">
        <v>59</v>
      </c>
      <c r="C55" s="3">
        <f>IFERROR(VLOOKUP($B55,[1]EBCSV_KS_EUC_SHITEIJINKO!$C:$J,2,0),0)</f>
        <v>224</v>
      </c>
      <c r="D55" s="3">
        <f>IFERROR(VLOOKUP($B55,[1]EBCSV_KS_EUC_SHITEIJINKO!$C:$J,4,0),0)</f>
        <v>267</v>
      </c>
      <c r="E55" s="3">
        <f>IFERROR(VLOOKUP($B55,[1]EBCSV_KS_EUC_SHITEIJINKO!$C:$J,6,0),0)</f>
        <v>491</v>
      </c>
      <c r="F55" s="3">
        <f>IFERROR(VLOOKUP($B55,[1]EBCSV_KS_EUC_SHITEIJINKO!$C:$J,8,0),0)</f>
        <v>226</v>
      </c>
    </row>
    <row r="56" spans="1:6">
      <c r="A56" s="2">
        <f t="shared" si="0"/>
        <v>43434</v>
      </c>
      <c r="B56" s="3" t="s">
        <v>60</v>
      </c>
      <c r="C56" s="3">
        <f>IFERROR(VLOOKUP($B56,[1]EBCSV_KS_EUC_SHITEIJINKO!$C:$J,2,0),0)</f>
        <v>121</v>
      </c>
      <c r="D56" s="3">
        <f>IFERROR(VLOOKUP($B56,[1]EBCSV_KS_EUC_SHITEIJINKO!$C:$J,4,0),0)</f>
        <v>149</v>
      </c>
      <c r="E56" s="3">
        <f>IFERROR(VLOOKUP($B56,[1]EBCSV_KS_EUC_SHITEIJINKO!$C:$J,6,0),0)</f>
        <v>270</v>
      </c>
      <c r="F56" s="3">
        <f>IFERROR(VLOOKUP($B56,[1]EBCSV_KS_EUC_SHITEIJINKO!$C:$J,8,0),0)</f>
        <v>105</v>
      </c>
    </row>
    <row r="57" spans="1:6">
      <c r="A57" s="2">
        <f t="shared" si="0"/>
        <v>43434</v>
      </c>
      <c r="B57" s="3" t="s">
        <v>61</v>
      </c>
      <c r="C57" s="3">
        <f>IFERROR(VLOOKUP($B57,[1]EBCSV_KS_EUC_SHITEIJINKO!$C:$J,2,0),0)</f>
        <v>120</v>
      </c>
      <c r="D57" s="3">
        <f>IFERROR(VLOOKUP($B57,[1]EBCSV_KS_EUC_SHITEIJINKO!$C:$J,4,0),0)</f>
        <v>136</v>
      </c>
      <c r="E57" s="3">
        <f>IFERROR(VLOOKUP($B57,[1]EBCSV_KS_EUC_SHITEIJINKO!$C:$J,6,0),0)</f>
        <v>256</v>
      </c>
      <c r="F57" s="3">
        <f>IFERROR(VLOOKUP($B57,[1]EBCSV_KS_EUC_SHITEIJINKO!$C:$J,8,0),0)</f>
        <v>145</v>
      </c>
    </row>
    <row r="58" spans="1:6">
      <c r="A58" s="2">
        <f t="shared" si="0"/>
        <v>43434</v>
      </c>
      <c r="B58" s="3" t="s">
        <v>62</v>
      </c>
      <c r="C58" s="3">
        <f>IFERROR(VLOOKUP($B58,[1]EBCSV_KS_EUC_SHITEIJINKO!$C:$J,2,0),0)</f>
        <v>142</v>
      </c>
      <c r="D58" s="3">
        <f>IFERROR(VLOOKUP($B58,[1]EBCSV_KS_EUC_SHITEIJINKO!$C:$J,4,0),0)</f>
        <v>169</v>
      </c>
      <c r="E58" s="3">
        <f>IFERROR(VLOOKUP($B58,[1]EBCSV_KS_EUC_SHITEIJINKO!$C:$J,6,0),0)</f>
        <v>311</v>
      </c>
      <c r="F58" s="3">
        <f>IFERROR(VLOOKUP($B58,[1]EBCSV_KS_EUC_SHITEIJINKO!$C:$J,8,0),0)</f>
        <v>187</v>
      </c>
    </row>
    <row r="59" spans="1:6">
      <c r="A59" s="2">
        <f t="shared" si="0"/>
        <v>43434</v>
      </c>
      <c r="B59" s="3" t="s">
        <v>63</v>
      </c>
      <c r="C59" s="3">
        <f>IFERROR(VLOOKUP($B59,[1]EBCSV_KS_EUC_SHITEIJINKO!$C:$J,2,0),0)</f>
        <v>82</v>
      </c>
      <c r="D59" s="3">
        <f>IFERROR(VLOOKUP($B59,[1]EBCSV_KS_EUC_SHITEIJINKO!$C:$J,4,0),0)</f>
        <v>104</v>
      </c>
      <c r="E59" s="3">
        <f>IFERROR(VLOOKUP($B59,[1]EBCSV_KS_EUC_SHITEIJINKO!$C:$J,6,0),0)</f>
        <v>186</v>
      </c>
      <c r="F59" s="3">
        <f>IFERROR(VLOOKUP($B59,[1]EBCSV_KS_EUC_SHITEIJINKO!$C:$J,8,0),0)</f>
        <v>119</v>
      </c>
    </row>
    <row r="60" spans="1:6">
      <c r="A60" s="2">
        <f t="shared" si="0"/>
        <v>43434</v>
      </c>
      <c r="B60" s="3" t="s">
        <v>64</v>
      </c>
      <c r="C60" s="3">
        <f>IFERROR(VLOOKUP($B60,[1]EBCSV_KS_EUC_SHITEIJINKO!$C:$J,2,0),0)</f>
        <v>63</v>
      </c>
      <c r="D60" s="3">
        <f>IFERROR(VLOOKUP($B60,[1]EBCSV_KS_EUC_SHITEIJINKO!$C:$J,4,0),0)</f>
        <v>83</v>
      </c>
      <c r="E60" s="3">
        <f>IFERROR(VLOOKUP($B60,[1]EBCSV_KS_EUC_SHITEIJINKO!$C:$J,6,0),0)</f>
        <v>146</v>
      </c>
      <c r="F60" s="3">
        <f>IFERROR(VLOOKUP($B60,[1]EBCSV_KS_EUC_SHITEIJINKO!$C:$J,8,0),0)</f>
        <v>76</v>
      </c>
    </row>
    <row r="61" spans="1:6">
      <c r="A61" s="2">
        <f t="shared" si="0"/>
        <v>43434</v>
      </c>
      <c r="B61" s="3" t="s">
        <v>65</v>
      </c>
      <c r="C61" s="3">
        <f>IFERROR(VLOOKUP($B61,[1]EBCSV_KS_EUC_SHITEIJINKO!$C:$J,2,0),0)</f>
        <v>45</v>
      </c>
      <c r="D61" s="3">
        <f>IFERROR(VLOOKUP($B61,[1]EBCSV_KS_EUC_SHITEIJINKO!$C:$J,4,0),0)</f>
        <v>58</v>
      </c>
      <c r="E61" s="3">
        <f>IFERROR(VLOOKUP($B61,[1]EBCSV_KS_EUC_SHITEIJINKO!$C:$J,6,0),0)</f>
        <v>103</v>
      </c>
      <c r="F61" s="3">
        <f>IFERROR(VLOOKUP($B61,[1]EBCSV_KS_EUC_SHITEIJINKO!$C:$J,8,0),0)</f>
        <v>44</v>
      </c>
    </row>
    <row r="62" spans="1:6">
      <c r="A62" s="2">
        <f t="shared" si="0"/>
        <v>43434</v>
      </c>
      <c r="B62" s="3" t="s">
        <v>66</v>
      </c>
      <c r="C62" s="3">
        <f>IFERROR(VLOOKUP($B62,[1]EBCSV_KS_EUC_SHITEIJINKO!$C:$J,2,0),0)</f>
        <v>49</v>
      </c>
      <c r="D62" s="3">
        <f>IFERROR(VLOOKUP($B62,[1]EBCSV_KS_EUC_SHITEIJINKO!$C:$J,4,0),0)</f>
        <v>44</v>
      </c>
      <c r="E62" s="3">
        <f>IFERROR(VLOOKUP($B62,[1]EBCSV_KS_EUC_SHITEIJINKO!$C:$J,6,0),0)</f>
        <v>93</v>
      </c>
      <c r="F62" s="3">
        <f>IFERROR(VLOOKUP($B62,[1]EBCSV_KS_EUC_SHITEIJINKO!$C:$J,8,0),0)</f>
        <v>57</v>
      </c>
    </row>
    <row r="63" spans="1:6">
      <c r="A63" s="2">
        <f t="shared" si="0"/>
        <v>43434</v>
      </c>
      <c r="B63" s="3" t="s">
        <v>67</v>
      </c>
      <c r="C63" s="3">
        <f>IFERROR(VLOOKUP($B63,[1]EBCSV_KS_EUC_SHITEIJINKO!$C:$J,2,0),0)</f>
        <v>33</v>
      </c>
      <c r="D63" s="3">
        <f>IFERROR(VLOOKUP($B63,[1]EBCSV_KS_EUC_SHITEIJINKO!$C:$J,4,0),0)</f>
        <v>27</v>
      </c>
      <c r="E63" s="3">
        <f>IFERROR(VLOOKUP($B63,[1]EBCSV_KS_EUC_SHITEIJINKO!$C:$J,6,0),0)</f>
        <v>60</v>
      </c>
      <c r="F63" s="3">
        <f>IFERROR(VLOOKUP($B63,[1]EBCSV_KS_EUC_SHITEIJINKO!$C:$J,8,0),0)</f>
        <v>45</v>
      </c>
    </row>
    <row r="64" spans="1:6">
      <c r="A64" s="2">
        <f t="shared" si="0"/>
        <v>43434</v>
      </c>
      <c r="B64" s="3" t="s">
        <v>68</v>
      </c>
      <c r="C64" s="3">
        <f>IFERROR(VLOOKUP($B64,[1]EBCSV_KS_EUC_SHITEIJINKO!$C:$J,2,0),0)</f>
        <v>171</v>
      </c>
      <c r="D64" s="3">
        <f>IFERROR(VLOOKUP($B64,[1]EBCSV_KS_EUC_SHITEIJINKO!$C:$J,4,0),0)</f>
        <v>145</v>
      </c>
      <c r="E64" s="3">
        <f>IFERROR(VLOOKUP($B64,[1]EBCSV_KS_EUC_SHITEIJINKO!$C:$J,6,0),0)</f>
        <v>316</v>
      </c>
      <c r="F64" s="3">
        <f>IFERROR(VLOOKUP($B64,[1]EBCSV_KS_EUC_SHITEIJINKO!$C:$J,8,0),0)</f>
        <v>195</v>
      </c>
    </row>
    <row r="65" spans="1:6">
      <c r="A65" s="2">
        <f t="shared" si="0"/>
        <v>43434</v>
      </c>
      <c r="B65" s="3" t="s">
        <v>69</v>
      </c>
      <c r="C65" s="3">
        <f>IFERROR(VLOOKUP($B65,[1]EBCSV_KS_EUC_SHITEIJINKO!$C:$J,2,0),0)</f>
        <v>48</v>
      </c>
      <c r="D65" s="3">
        <f>IFERROR(VLOOKUP($B65,[1]EBCSV_KS_EUC_SHITEIJINKO!$C:$J,4,0),0)</f>
        <v>74</v>
      </c>
      <c r="E65" s="3">
        <f>IFERROR(VLOOKUP($B65,[1]EBCSV_KS_EUC_SHITEIJINKO!$C:$J,6,0),0)</f>
        <v>122</v>
      </c>
      <c r="F65" s="3">
        <f>IFERROR(VLOOKUP($B65,[1]EBCSV_KS_EUC_SHITEIJINKO!$C:$J,8,0),0)</f>
        <v>64</v>
      </c>
    </row>
    <row r="66" spans="1:6">
      <c r="A66" s="2">
        <f t="shared" si="0"/>
        <v>43434</v>
      </c>
      <c r="B66" s="3" t="s">
        <v>70</v>
      </c>
      <c r="C66" s="3">
        <f>IFERROR(VLOOKUP($B66,[1]EBCSV_KS_EUC_SHITEIJINKO!$C:$J,2,0),0)</f>
        <v>46</v>
      </c>
      <c r="D66" s="3">
        <f>IFERROR(VLOOKUP($B66,[1]EBCSV_KS_EUC_SHITEIJINKO!$C:$J,4,0),0)</f>
        <v>63</v>
      </c>
      <c r="E66" s="3">
        <f>IFERROR(VLOOKUP($B66,[1]EBCSV_KS_EUC_SHITEIJINKO!$C:$J,6,0),0)</f>
        <v>109</v>
      </c>
      <c r="F66" s="3">
        <f>IFERROR(VLOOKUP($B66,[1]EBCSV_KS_EUC_SHITEIJINKO!$C:$J,8,0),0)</f>
        <v>73</v>
      </c>
    </row>
    <row r="67" spans="1:6">
      <c r="A67" s="2">
        <f t="shared" si="0"/>
        <v>43434</v>
      </c>
      <c r="B67" s="3" t="s">
        <v>71</v>
      </c>
      <c r="C67" s="3">
        <f>IFERROR(VLOOKUP($B67,[1]EBCSV_KS_EUC_SHITEIJINKO!$C:$J,2,0),0)</f>
        <v>86</v>
      </c>
      <c r="D67" s="3">
        <f>IFERROR(VLOOKUP($B67,[1]EBCSV_KS_EUC_SHITEIJINKO!$C:$J,4,0),0)</f>
        <v>99</v>
      </c>
      <c r="E67" s="3">
        <f>IFERROR(VLOOKUP($B67,[1]EBCSV_KS_EUC_SHITEIJINKO!$C:$J,6,0),0)</f>
        <v>185</v>
      </c>
      <c r="F67" s="3">
        <f>IFERROR(VLOOKUP($B67,[1]EBCSV_KS_EUC_SHITEIJINKO!$C:$J,8,0),0)</f>
        <v>100</v>
      </c>
    </row>
    <row r="68" spans="1:6">
      <c r="A68" s="2">
        <f t="shared" ref="A68:A131" si="1">+A67</f>
        <v>43434</v>
      </c>
      <c r="B68" s="3" t="s">
        <v>72</v>
      </c>
      <c r="C68" s="3">
        <f>IFERROR(VLOOKUP($B68,[1]EBCSV_KS_EUC_SHITEIJINKO!$C:$J,2,0),0)</f>
        <v>82</v>
      </c>
      <c r="D68" s="3">
        <f>IFERROR(VLOOKUP($B68,[1]EBCSV_KS_EUC_SHITEIJINKO!$C:$J,4,0),0)</f>
        <v>88</v>
      </c>
      <c r="E68" s="3">
        <f>IFERROR(VLOOKUP($B68,[1]EBCSV_KS_EUC_SHITEIJINKO!$C:$J,6,0),0)</f>
        <v>170</v>
      </c>
      <c r="F68" s="3">
        <f>IFERROR(VLOOKUP($B68,[1]EBCSV_KS_EUC_SHITEIJINKO!$C:$J,8,0),0)</f>
        <v>89</v>
      </c>
    </row>
    <row r="69" spans="1:6">
      <c r="A69" s="2">
        <f t="shared" si="1"/>
        <v>43434</v>
      </c>
      <c r="B69" s="3" t="s">
        <v>73</v>
      </c>
      <c r="C69" s="3">
        <f>IFERROR(VLOOKUP($B69,[1]EBCSV_KS_EUC_SHITEIJINKO!$C:$J,2,0),0)</f>
        <v>55</v>
      </c>
      <c r="D69" s="3">
        <f>IFERROR(VLOOKUP($B69,[1]EBCSV_KS_EUC_SHITEIJINKO!$C:$J,4,0),0)</f>
        <v>70</v>
      </c>
      <c r="E69" s="3">
        <f>IFERROR(VLOOKUP($B69,[1]EBCSV_KS_EUC_SHITEIJINKO!$C:$J,6,0),0)</f>
        <v>125</v>
      </c>
      <c r="F69" s="3">
        <f>IFERROR(VLOOKUP($B69,[1]EBCSV_KS_EUC_SHITEIJINKO!$C:$J,8,0),0)</f>
        <v>75</v>
      </c>
    </row>
    <row r="70" spans="1:6">
      <c r="A70" s="2">
        <f t="shared" si="1"/>
        <v>43434</v>
      </c>
      <c r="B70" s="3" t="s">
        <v>74</v>
      </c>
      <c r="C70" s="3">
        <f>IFERROR(VLOOKUP($B70,[1]EBCSV_KS_EUC_SHITEIJINKO!$C:$J,2,0),0)</f>
        <v>167</v>
      </c>
      <c r="D70" s="3">
        <f>IFERROR(VLOOKUP($B70,[1]EBCSV_KS_EUC_SHITEIJINKO!$C:$J,4,0),0)</f>
        <v>219</v>
      </c>
      <c r="E70" s="3">
        <f>IFERROR(VLOOKUP($B70,[1]EBCSV_KS_EUC_SHITEIJINKO!$C:$J,6,0),0)</f>
        <v>386</v>
      </c>
      <c r="F70" s="3">
        <f>IFERROR(VLOOKUP($B70,[1]EBCSV_KS_EUC_SHITEIJINKO!$C:$J,8,0),0)</f>
        <v>216</v>
      </c>
    </row>
    <row r="71" spans="1:6">
      <c r="A71" s="2">
        <f t="shared" si="1"/>
        <v>43434</v>
      </c>
      <c r="B71" s="3" t="s">
        <v>75</v>
      </c>
      <c r="C71" s="3">
        <f>IFERROR(VLOOKUP($B71,[1]EBCSV_KS_EUC_SHITEIJINKO!$C:$J,2,0),0)</f>
        <v>173</v>
      </c>
      <c r="D71" s="3">
        <f>IFERROR(VLOOKUP($B71,[1]EBCSV_KS_EUC_SHITEIJINKO!$C:$J,4,0),0)</f>
        <v>152</v>
      </c>
      <c r="E71" s="3">
        <f>IFERROR(VLOOKUP($B71,[1]EBCSV_KS_EUC_SHITEIJINKO!$C:$J,6,0),0)</f>
        <v>325</v>
      </c>
      <c r="F71" s="3">
        <f>IFERROR(VLOOKUP($B71,[1]EBCSV_KS_EUC_SHITEIJINKO!$C:$J,8,0),0)</f>
        <v>186</v>
      </c>
    </row>
    <row r="72" spans="1:6">
      <c r="A72" s="2">
        <f t="shared" si="1"/>
        <v>43434</v>
      </c>
      <c r="B72" s="3" t="s">
        <v>76</v>
      </c>
      <c r="C72" s="3">
        <f>IFERROR(VLOOKUP($B72,[1]EBCSV_KS_EUC_SHITEIJINKO!$C:$J,2,0),0)</f>
        <v>170</v>
      </c>
      <c r="D72" s="3">
        <f>IFERROR(VLOOKUP($B72,[1]EBCSV_KS_EUC_SHITEIJINKO!$C:$J,4,0),0)</f>
        <v>181</v>
      </c>
      <c r="E72" s="3">
        <f>IFERROR(VLOOKUP($B72,[1]EBCSV_KS_EUC_SHITEIJINKO!$C:$J,6,0),0)</f>
        <v>351</v>
      </c>
      <c r="F72" s="3">
        <f>IFERROR(VLOOKUP($B72,[1]EBCSV_KS_EUC_SHITEIJINKO!$C:$J,8,0),0)</f>
        <v>174</v>
      </c>
    </row>
    <row r="73" spans="1:6">
      <c r="A73" s="2">
        <f t="shared" si="1"/>
        <v>43434</v>
      </c>
      <c r="B73" s="3" t="s">
        <v>77</v>
      </c>
      <c r="C73" s="3">
        <f>IFERROR(VLOOKUP($B73,[1]EBCSV_KS_EUC_SHITEIJINKO!$C:$J,2,0),0)</f>
        <v>56</v>
      </c>
      <c r="D73" s="3">
        <f>IFERROR(VLOOKUP($B73,[1]EBCSV_KS_EUC_SHITEIJINKO!$C:$J,4,0),0)</f>
        <v>56</v>
      </c>
      <c r="E73" s="3">
        <f>IFERROR(VLOOKUP($B73,[1]EBCSV_KS_EUC_SHITEIJINKO!$C:$J,6,0),0)</f>
        <v>112</v>
      </c>
      <c r="F73" s="3">
        <f>IFERROR(VLOOKUP($B73,[1]EBCSV_KS_EUC_SHITEIJINKO!$C:$J,8,0),0)</f>
        <v>51</v>
      </c>
    </row>
    <row r="74" spans="1:6">
      <c r="A74" s="2">
        <f t="shared" si="1"/>
        <v>43434</v>
      </c>
      <c r="B74" s="3" t="s">
        <v>78</v>
      </c>
      <c r="C74" s="3">
        <f>IFERROR(VLOOKUP($B74,[1]EBCSV_KS_EUC_SHITEIJINKO!$C:$J,2,0),0)</f>
        <v>152</v>
      </c>
      <c r="D74" s="3">
        <f>IFERROR(VLOOKUP($B74,[1]EBCSV_KS_EUC_SHITEIJINKO!$C:$J,4,0),0)</f>
        <v>166</v>
      </c>
      <c r="E74" s="3">
        <f>IFERROR(VLOOKUP($B74,[1]EBCSV_KS_EUC_SHITEIJINKO!$C:$J,6,0),0)</f>
        <v>318</v>
      </c>
      <c r="F74" s="3">
        <f>IFERROR(VLOOKUP($B74,[1]EBCSV_KS_EUC_SHITEIJINKO!$C:$J,8,0),0)</f>
        <v>147</v>
      </c>
    </row>
    <row r="75" spans="1:6">
      <c r="A75" s="2">
        <f t="shared" si="1"/>
        <v>43434</v>
      </c>
      <c r="B75" s="3" t="s">
        <v>79</v>
      </c>
      <c r="C75" s="3">
        <f>IFERROR(VLOOKUP($B75,[1]EBCSV_KS_EUC_SHITEIJINKO!$C:$J,2,0),0)</f>
        <v>211</v>
      </c>
      <c r="D75" s="3">
        <f>IFERROR(VLOOKUP($B75,[1]EBCSV_KS_EUC_SHITEIJINKO!$C:$J,4,0),0)</f>
        <v>242</v>
      </c>
      <c r="E75" s="3">
        <f>IFERROR(VLOOKUP($B75,[1]EBCSV_KS_EUC_SHITEIJINKO!$C:$J,6,0),0)</f>
        <v>453</v>
      </c>
      <c r="F75" s="3">
        <f>IFERROR(VLOOKUP($B75,[1]EBCSV_KS_EUC_SHITEIJINKO!$C:$J,8,0),0)</f>
        <v>219</v>
      </c>
    </row>
    <row r="76" spans="1:6">
      <c r="A76" s="2">
        <f t="shared" si="1"/>
        <v>43434</v>
      </c>
      <c r="B76" s="3" t="s">
        <v>80</v>
      </c>
      <c r="C76" s="3">
        <f>IFERROR(VLOOKUP($B76,[1]EBCSV_KS_EUC_SHITEIJINKO!$C:$J,2,0),0)</f>
        <v>287</v>
      </c>
      <c r="D76" s="3">
        <f>IFERROR(VLOOKUP($B76,[1]EBCSV_KS_EUC_SHITEIJINKO!$C:$J,4,0),0)</f>
        <v>321</v>
      </c>
      <c r="E76" s="3">
        <f>IFERROR(VLOOKUP($B76,[1]EBCSV_KS_EUC_SHITEIJINKO!$C:$J,6,0),0)</f>
        <v>608</v>
      </c>
      <c r="F76" s="3">
        <f>IFERROR(VLOOKUP($B76,[1]EBCSV_KS_EUC_SHITEIJINKO!$C:$J,8,0),0)</f>
        <v>289</v>
      </c>
    </row>
    <row r="77" spans="1:6">
      <c r="A77" s="2">
        <f t="shared" si="1"/>
        <v>43434</v>
      </c>
      <c r="B77" s="3" t="s">
        <v>81</v>
      </c>
      <c r="C77" s="3">
        <f>IFERROR(VLOOKUP($B77,[1]EBCSV_KS_EUC_SHITEIJINKO!$C:$J,2,0),0)</f>
        <v>250</v>
      </c>
      <c r="D77" s="3">
        <f>IFERROR(VLOOKUP($B77,[1]EBCSV_KS_EUC_SHITEIJINKO!$C:$J,4,0),0)</f>
        <v>328</v>
      </c>
      <c r="E77" s="3">
        <f>IFERROR(VLOOKUP($B77,[1]EBCSV_KS_EUC_SHITEIJINKO!$C:$J,6,0),0)</f>
        <v>578</v>
      </c>
      <c r="F77" s="3">
        <f>IFERROR(VLOOKUP($B77,[1]EBCSV_KS_EUC_SHITEIJINKO!$C:$J,8,0),0)</f>
        <v>262</v>
      </c>
    </row>
    <row r="78" spans="1:6">
      <c r="A78" s="2">
        <f t="shared" si="1"/>
        <v>43434</v>
      </c>
      <c r="B78" s="3" t="s">
        <v>82</v>
      </c>
      <c r="C78" s="3">
        <f>IFERROR(VLOOKUP($B78,[1]EBCSV_KS_EUC_SHITEIJINKO!$C:$J,2,0),0)</f>
        <v>188</v>
      </c>
      <c r="D78" s="3">
        <f>IFERROR(VLOOKUP($B78,[1]EBCSV_KS_EUC_SHITEIJINKO!$C:$J,4,0),0)</f>
        <v>205</v>
      </c>
      <c r="E78" s="3">
        <f>IFERROR(VLOOKUP($B78,[1]EBCSV_KS_EUC_SHITEIJINKO!$C:$J,6,0),0)</f>
        <v>393</v>
      </c>
      <c r="F78" s="3">
        <f>IFERROR(VLOOKUP($B78,[1]EBCSV_KS_EUC_SHITEIJINKO!$C:$J,8,0),0)</f>
        <v>188</v>
      </c>
    </row>
    <row r="79" spans="1:6">
      <c r="A79" s="2">
        <f t="shared" si="1"/>
        <v>43434</v>
      </c>
      <c r="B79" s="3" t="s">
        <v>83</v>
      </c>
      <c r="C79" s="3">
        <f>IFERROR(VLOOKUP($B79,[1]EBCSV_KS_EUC_SHITEIJINKO!$C:$J,2,0),0)</f>
        <v>6</v>
      </c>
      <c r="D79" s="3">
        <f>IFERROR(VLOOKUP($B79,[1]EBCSV_KS_EUC_SHITEIJINKO!$C:$J,4,0),0)</f>
        <v>4</v>
      </c>
      <c r="E79" s="3">
        <f>IFERROR(VLOOKUP($B79,[1]EBCSV_KS_EUC_SHITEIJINKO!$C:$J,6,0),0)</f>
        <v>10</v>
      </c>
      <c r="F79" s="3">
        <f>IFERROR(VLOOKUP($B79,[1]EBCSV_KS_EUC_SHITEIJINKO!$C:$J,8,0),0)</f>
        <v>10</v>
      </c>
    </row>
    <row r="80" spans="1:6">
      <c r="A80" s="2">
        <f t="shared" si="1"/>
        <v>43434</v>
      </c>
      <c r="B80" s="3" t="s">
        <v>84</v>
      </c>
      <c r="C80" s="3">
        <f>IFERROR(VLOOKUP($B80,[1]EBCSV_KS_EUC_SHITEIJINKO!$C:$J,2,0),0)</f>
        <v>539</v>
      </c>
      <c r="D80" s="3">
        <f>IFERROR(VLOOKUP($B80,[1]EBCSV_KS_EUC_SHITEIJINKO!$C:$J,4,0),0)</f>
        <v>592</v>
      </c>
      <c r="E80" s="3">
        <f>IFERROR(VLOOKUP($B80,[1]EBCSV_KS_EUC_SHITEIJINKO!$C:$J,6,0),0)</f>
        <v>1131</v>
      </c>
      <c r="F80" s="3">
        <f>IFERROR(VLOOKUP($B80,[1]EBCSV_KS_EUC_SHITEIJINKO!$C:$J,8,0),0)</f>
        <v>521</v>
      </c>
    </row>
    <row r="81" spans="1:6">
      <c r="A81" s="2">
        <f t="shared" si="1"/>
        <v>43434</v>
      </c>
      <c r="B81" s="3" t="s">
        <v>85</v>
      </c>
      <c r="C81" s="3">
        <f>IFERROR(VLOOKUP($B81,[1]EBCSV_KS_EUC_SHITEIJINKO!$C:$J,2,0),0)</f>
        <v>363</v>
      </c>
      <c r="D81" s="3">
        <f>IFERROR(VLOOKUP($B81,[1]EBCSV_KS_EUC_SHITEIJINKO!$C:$J,4,0),0)</f>
        <v>381</v>
      </c>
      <c r="E81" s="3">
        <f>IFERROR(VLOOKUP($B81,[1]EBCSV_KS_EUC_SHITEIJINKO!$C:$J,6,0),0)</f>
        <v>744</v>
      </c>
      <c r="F81" s="3">
        <f>IFERROR(VLOOKUP($B81,[1]EBCSV_KS_EUC_SHITEIJINKO!$C:$J,8,0),0)</f>
        <v>372</v>
      </c>
    </row>
    <row r="82" spans="1:6">
      <c r="A82" s="2">
        <f t="shared" si="1"/>
        <v>43434</v>
      </c>
      <c r="B82" s="3" t="s">
        <v>86</v>
      </c>
      <c r="C82" s="3">
        <f>IFERROR(VLOOKUP($B82,[1]EBCSV_KS_EUC_SHITEIJINKO!$C:$J,2,0),0)</f>
        <v>352</v>
      </c>
      <c r="D82" s="3">
        <f>IFERROR(VLOOKUP($B82,[1]EBCSV_KS_EUC_SHITEIJINKO!$C:$J,4,0),0)</f>
        <v>368</v>
      </c>
      <c r="E82" s="3">
        <f>IFERROR(VLOOKUP($B82,[1]EBCSV_KS_EUC_SHITEIJINKO!$C:$J,6,0),0)</f>
        <v>720</v>
      </c>
      <c r="F82" s="3">
        <f>IFERROR(VLOOKUP($B82,[1]EBCSV_KS_EUC_SHITEIJINKO!$C:$J,8,0),0)</f>
        <v>349</v>
      </c>
    </row>
    <row r="83" spans="1:6">
      <c r="A83" s="2">
        <f t="shared" si="1"/>
        <v>43434</v>
      </c>
      <c r="B83" s="3" t="s">
        <v>87</v>
      </c>
      <c r="C83" s="3">
        <f>IFERROR(VLOOKUP($B83,[1]EBCSV_KS_EUC_SHITEIJINKO!$C:$J,2,0),0)</f>
        <v>496</v>
      </c>
      <c r="D83" s="3">
        <f>IFERROR(VLOOKUP($B83,[1]EBCSV_KS_EUC_SHITEIJINKO!$C:$J,4,0),0)</f>
        <v>516</v>
      </c>
      <c r="E83" s="3">
        <f>IFERROR(VLOOKUP($B83,[1]EBCSV_KS_EUC_SHITEIJINKO!$C:$J,6,0),0)</f>
        <v>1012</v>
      </c>
      <c r="F83" s="3">
        <f>IFERROR(VLOOKUP($B83,[1]EBCSV_KS_EUC_SHITEIJINKO!$C:$J,8,0),0)</f>
        <v>450</v>
      </c>
    </row>
    <row r="84" spans="1:6">
      <c r="A84" s="2">
        <f t="shared" si="1"/>
        <v>43434</v>
      </c>
      <c r="B84" s="3" t="s">
        <v>88</v>
      </c>
      <c r="C84" s="3">
        <f>IFERROR(VLOOKUP($B84,[1]EBCSV_KS_EUC_SHITEIJINKO!$C:$J,2,0),0)</f>
        <v>249</v>
      </c>
      <c r="D84" s="3">
        <f>IFERROR(VLOOKUP($B84,[1]EBCSV_KS_EUC_SHITEIJINKO!$C:$J,4,0),0)</f>
        <v>301</v>
      </c>
      <c r="E84" s="3">
        <f>IFERROR(VLOOKUP($B84,[1]EBCSV_KS_EUC_SHITEIJINKO!$C:$J,6,0),0)</f>
        <v>550</v>
      </c>
      <c r="F84" s="3">
        <f>IFERROR(VLOOKUP($B84,[1]EBCSV_KS_EUC_SHITEIJINKO!$C:$J,8,0),0)</f>
        <v>241</v>
      </c>
    </row>
    <row r="85" spans="1:6">
      <c r="A85" s="2">
        <f t="shared" si="1"/>
        <v>43434</v>
      </c>
      <c r="B85" s="3" t="s">
        <v>89</v>
      </c>
      <c r="C85" s="3">
        <f>IFERROR(VLOOKUP($B85,[1]EBCSV_KS_EUC_SHITEIJINKO!$C:$J,2,0),0)</f>
        <v>428</v>
      </c>
      <c r="D85" s="3">
        <f>IFERROR(VLOOKUP($B85,[1]EBCSV_KS_EUC_SHITEIJINKO!$C:$J,4,0),0)</f>
        <v>475</v>
      </c>
      <c r="E85" s="3">
        <f>IFERROR(VLOOKUP($B85,[1]EBCSV_KS_EUC_SHITEIJINKO!$C:$J,6,0),0)</f>
        <v>903</v>
      </c>
      <c r="F85" s="3">
        <f>IFERROR(VLOOKUP($B85,[1]EBCSV_KS_EUC_SHITEIJINKO!$C:$J,8,0),0)</f>
        <v>462</v>
      </c>
    </row>
    <row r="86" spans="1:6">
      <c r="A86" s="2">
        <f t="shared" si="1"/>
        <v>43434</v>
      </c>
      <c r="B86" s="3" t="s">
        <v>90</v>
      </c>
      <c r="C86" s="3">
        <f>IFERROR(VLOOKUP($B86,[1]EBCSV_KS_EUC_SHITEIJINKO!$C:$J,2,0),0)</f>
        <v>366</v>
      </c>
      <c r="D86" s="3">
        <f>IFERROR(VLOOKUP($B86,[1]EBCSV_KS_EUC_SHITEIJINKO!$C:$J,4,0),0)</f>
        <v>381</v>
      </c>
      <c r="E86" s="3">
        <f>IFERROR(VLOOKUP($B86,[1]EBCSV_KS_EUC_SHITEIJINKO!$C:$J,6,0),0)</f>
        <v>747</v>
      </c>
      <c r="F86" s="3">
        <f>IFERROR(VLOOKUP($B86,[1]EBCSV_KS_EUC_SHITEIJINKO!$C:$J,8,0),0)</f>
        <v>403</v>
      </c>
    </row>
    <row r="87" spans="1:6">
      <c r="A87" s="2">
        <f t="shared" si="1"/>
        <v>43434</v>
      </c>
      <c r="B87" s="3" t="s">
        <v>91</v>
      </c>
      <c r="C87" s="3">
        <f>IFERROR(VLOOKUP($B87,[1]EBCSV_KS_EUC_SHITEIJINKO!$C:$J,2,0),0)</f>
        <v>252</v>
      </c>
      <c r="D87" s="3">
        <f>IFERROR(VLOOKUP($B87,[1]EBCSV_KS_EUC_SHITEIJINKO!$C:$J,4,0),0)</f>
        <v>282</v>
      </c>
      <c r="E87" s="3">
        <f>IFERROR(VLOOKUP($B87,[1]EBCSV_KS_EUC_SHITEIJINKO!$C:$J,6,0),0)</f>
        <v>534</v>
      </c>
      <c r="F87" s="3">
        <f>IFERROR(VLOOKUP($B87,[1]EBCSV_KS_EUC_SHITEIJINKO!$C:$J,8,0),0)</f>
        <v>238</v>
      </c>
    </row>
    <row r="88" spans="1:6">
      <c r="A88" s="2">
        <f t="shared" si="1"/>
        <v>43434</v>
      </c>
      <c r="B88" s="3" t="s">
        <v>92</v>
      </c>
      <c r="C88" s="3">
        <f>IFERROR(VLOOKUP($B88,[1]EBCSV_KS_EUC_SHITEIJINKO!$C:$J,2,0),0)</f>
        <v>486</v>
      </c>
      <c r="D88" s="3">
        <f>IFERROR(VLOOKUP($B88,[1]EBCSV_KS_EUC_SHITEIJINKO!$C:$J,4,0),0)</f>
        <v>557</v>
      </c>
      <c r="E88" s="3">
        <f>IFERROR(VLOOKUP($B88,[1]EBCSV_KS_EUC_SHITEIJINKO!$C:$J,6,0),0)</f>
        <v>1043</v>
      </c>
      <c r="F88" s="3">
        <f>IFERROR(VLOOKUP($B88,[1]EBCSV_KS_EUC_SHITEIJINKO!$C:$J,8,0),0)</f>
        <v>462</v>
      </c>
    </row>
    <row r="89" spans="1:6">
      <c r="A89" s="2">
        <f t="shared" si="1"/>
        <v>43434</v>
      </c>
      <c r="B89" s="3" t="s">
        <v>93</v>
      </c>
      <c r="C89" s="3">
        <f>IFERROR(VLOOKUP($B89,[1]EBCSV_KS_EUC_SHITEIJINKO!$C:$J,2,0),0)</f>
        <v>0</v>
      </c>
      <c r="D89" s="3">
        <f>IFERROR(VLOOKUP($B89,[1]EBCSV_KS_EUC_SHITEIJINKO!$C:$J,4,0),0)</f>
        <v>0</v>
      </c>
      <c r="E89" s="3">
        <f>IFERROR(VLOOKUP($B89,[1]EBCSV_KS_EUC_SHITEIJINKO!$C:$J,6,0),0)</f>
        <v>0</v>
      </c>
      <c r="F89" s="3">
        <f>IFERROR(VLOOKUP($B89,[1]EBCSV_KS_EUC_SHITEIJINKO!$C:$J,8,0),0)</f>
        <v>0</v>
      </c>
    </row>
    <row r="90" spans="1:6">
      <c r="A90" s="2">
        <f t="shared" si="1"/>
        <v>43434</v>
      </c>
      <c r="B90" s="3" t="s">
        <v>94</v>
      </c>
      <c r="C90" s="3">
        <f>IFERROR(VLOOKUP($B90,[1]EBCSV_KS_EUC_SHITEIJINKO!$C:$J,2,0),0)</f>
        <v>159</v>
      </c>
      <c r="D90" s="3">
        <f>IFERROR(VLOOKUP($B90,[1]EBCSV_KS_EUC_SHITEIJINKO!$C:$J,4,0),0)</f>
        <v>176</v>
      </c>
      <c r="E90" s="3">
        <f>IFERROR(VLOOKUP($B90,[1]EBCSV_KS_EUC_SHITEIJINKO!$C:$J,6,0),0)</f>
        <v>335</v>
      </c>
      <c r="F90" s="3">
        <f>IFERROR(VLOOKUP($B90,[1]EBCSV_KS_EUC_SHITEIJINKO!$C:$J,8,0),0)</f>
        <v>141</v>
      </c>
    </row>
    <row r="91" spans="1:6">
      <c r="A91" s="2">
        <f t="shared" si="1"/>
        <v>43434</v>
      </c>
      <c r="B91" s="3" t="s">
        <v>95</v>
      </c>
      <c r="C91" s="3">
        <f>IFERROR(VLOOKUP($B91,[1]EBCSV_KS_EUC_SHITEIJINKO!$C:$J,2,0),0)</f>
        <v>231</v>
      </c>
      <c r="D91" s="3">
        <f>IFERROR(VLOOKUP($B91,[1]EBCSV_KS_EUC_SHITEIJINKO!$C:$J,4,0),0)</f>
        <v>292</v>
      </c>
      <c r="E91" s="3">
        <f>IFERROR(VLOOKUP($B91,[1]EBCSV_KS_EUC_SHITEIJINKO!$C:$J,6,0),0)</f>
        <v>523</v>
      </c>
      <c r="F91" s="3">
        <f>IFERROR(VLOOKUP($B91,[1]EBCSV_KS_EUC_SHITEIJINKO!$C:$J,8,0),0)</f>
        <v>242</v>
      </c>
    </row>
    <row r="92" spans="1:6">
      <c r="A92" s="2">
        <f t="shared" si="1"/>
        <v>43434</v>
      </c>
      <c r="B92" s="3" t="s">
        <v>96</v>
      </c>
      <c r="C92" s="3">
        <f>IFERROR(VLOOKUP($B92,[1]EBCSV_KS_EUC_SHITEIJINKO!$C:$J,2,0),0)</f>
        <v>210</v>
      </c>
      <c r="D92" s="3">
        <f>IFERROR(VLOOKUP($B92,[1]EBCSV_KS_EUC_SHITEIJINKO!$C:$J,4,0),0)</f>
        <v>298</v>
      </c>
      <c r="E92" s="3">
        <f>IFERROR(VLOOKUP($B92,[1]EBCSV_KS_EUC_SHITEIJINKO!$C:$J,6,0),0)</f>
        <v>508</v>
      </c>
      <c r="F92" s="3">
        <f>IFERROR(VLOOKUP($B92,[1]EBCSV_KS_EUC_SHITEIJINKO!$C:$J,8,0),0)</f>
        <v>302</v>
      </c>
    </row>
    <row r="93" spans="1:6">
      <c r="A93" s="2">
        <f t="shared" si="1"/>
        <v>43434</v>
      </c>
      <c r="B93" s="3" t="s">
        <v>97</v>
      </c>
      <c r="C93" s="3">
        <f>IFERROR(VLOOKUP($B93,[1]EBCSV_KS_EUC_SHITEIJINKO!$C:$J,2,0),0)</f>
        <v>282</v>
      </c>
      <c r="D93" s="3">
        <f>IFERROR(VLOOKUP($B93,[1]EBCSV_KS_EUC_SHITEIJINKO!$C:$J,4,0),0)</f>
        <v>349</v>
      </c>
      <c r="E93" s="3">
        <f>IFERROR(VLOOKUP($B93,[1]EBCSV_KS_EUC_SHITEIJINKO!$C:$J,6,0),0)</f>
        <v>631</v>
      </c>
      <c r="F93" s="3">
        <f>IFERROR(VLOOKUP($B93,[1]EBCSV_KS_EUC_SHITEIJINKO!$C:$J,8,0),0)</f>
        <v>250</v>
      </c>
    </row>
    <row r="94" spans="1:6">
      <c r="A94" s="2">
        <f t="shared" si="1"/>
        <v>43434</v>
      </c>
      <c r="B94" s="3" t="s">
        <v>98</v>
      </c>
      <c r="C94" s="3">
        <f>IFERROR(VLOOKUP($B94,[1]EBCSV_KS_EUC_SHITEIJINKO!$C:$J,2,0),0)</f>
        <v>265</v>
      </c>
      <c r="D94" s="3">
        <f>IFERROR(VLOOKUP($B94,[1]EBCSV_KS_EUC_SHITEIJINKO!$C:$J,4,0),0)</f>
        <v>311</v>
      </c>
      <c r="E94" s="3">
        <f>IFERROR(VLOOKUP($B94,[1]EBCSV_KS_EUC_SHITEIJINKO!$C:$J,6,0),0)</f>
        <v>576</v>
      </c>
      <c r="F94" s="3">
        <f>IFERROR(VLOOKUP($B94,[1]EBCSV_KS_EUC_SHITEIJINKO!$C:$J,8,0),0)</f>
        <v>291</v>
      </c>
    </row>
    <row r="95" spans="1:6">
      <c r="A95" s="2">
        <f t="shared" si="1"/>
        <v>43434</v>
      </c>
      <c r="B95" s="3" t="s">
        <v>99</v>
      </c>
      <c r="C95" s="3">
        <f>IFERROR(VLOOKUP($B95,[1]EBCSV_KS_EUC_SHITEIJINKO!$C:$J,2,0),0)</f>
        <v>410</v>
      </c>
      <c r="D95" s="3">
        <f>IFERROR(VLOOKUP($B95,[1]EBCSV_KS_EUC_SHITEIJINKO!$C:$J,4,0),0)</f>
        <v>411</v>
      </c>
      <c r="E95" s="3">
        <f>IFERROR(VLOOKUP($B95,[1]EBCSV_KS_EUC_SHITEIJINKO!$C:$J,6,0),0)</f>
        <v>821</v>
      </c>
      <c r="F95" s="3">
        <f>IFERROR(VLOOKUP($B95,[1]EBCSV_KS_EUC_SHITEIJINKO!$C:$J,8,0),0)</f>
        <v>328</v>
      </c>
    </row>
    <row r="96" spans="1:6">
      <c r="A96" s="2">
        <f t="shared" si="1"/>
        <v>43434</v>
      </c>
      <c r="B96" s="3" t="s">
        <v>100</v>
      </c>
      <c r="C96" s="3">
        <f>IFERROR(VLOOKUP($B96,[1]EBCSV_KS_EUC_SHITEIJINKO!$C:$J,2,0),0)</f>
        <v>139</v>
      </c>
      <c r="D96" s="3">
        <f>IFERROR(VLOOKUP($B96,[1]EBCSV_KS_EUC_SHITEIJINKO!$C:$J,4,0),0)</f>
        <v>165</v>
      </c>
      <c r="E96" s="3">
        <f>IFERROR(VLOOKUP($B96,[1]EBCSV_KS_EUC_SHITEIJINKO!$C:$J,6,0),0)</f>
        <v>304</v>
      </c>
      <c r="F96" s="3">
        <f>IFERROR(VLOOKUP($B96,[1]EBCSV_KS_EUC_SHITEIJINKO!$C:$J,8,0),0)</f>
        <v>131</v>
      </c>
    </row>
    <row r="97" spans="1:6">
      <c r="A97" s="2">
        <f t="shared" si="1"/>
        <v>43434</v>
      </c>
      <c r="B97" s="3" t="s">
        <v>101</v>
      </c>
      <c r="C97" s="3">
        <f>IFERROR(VLOOKUP($B97,[1]EBCSV_KS_EUC_SHITEIJINKO!$C:$J,2,0),0)</f>
        <v>77</v>
      </c>
      <c r="D97" s="3">
        <f>IFERROR(VLOOKUP($B97,[1]EBCSV_KS_EUC_SHITEIJINKO!$C:$J,4,0),0)</f>
        <v>100</v>
      </c>
      <c r="E97" s="3">
        <f>IFERROR(VLOOKUP($B97,[1]EBCSV_KS_EUC_SHITEIJINKO!$C:$J,6,0),0)</f>
        <v>177</v>
      </c>
      <c r="F97" s="3">
        <f>IFERROR(VLOOKUP($B97,[1]EBCSV_KS_EUC_SHITEIJINKO!$C:$J,8,0),0)</f>
        <v>91</v>
      </c>
    </row>
    <row r="98" spans="1:6">
      <c r="A98" s="2">
        <f t="shared" si="1"/>
        <v>43434</v>
      </c>
      <c r="B98" s="3" t="s">
        <v>102</v>
      </c>
      <c r="C98" s="3">
        <f>IFERROR(VLOOKUP($B98,[1]EBCSV_KS_EUC_SHITEIJINKO!$C:$J,2,0),0)</f>
        <v>852</v>
      </c>
      <c r="D98" s="3">
        <f>IFERROR(VLOOKUP($B98,[1]EBCSV_KS_EUC_SHITEIJINKO!$C:$J,4,0),0)</f>
        <v>902</v>
      </c>
      <c r="E98" s="3">
        <f>IFERROR(VLOOKUP($B98,[1]EBCSV_KS_EUC_SHITEIJINKO!$C:$J,6,0),0)</f>
        <v>1754</v>
      </c>
      <c r="F98" s="3">
        <f>IFERROR(VLOOKUP($B98,[1]EBCSV_KS_EUC_SHITEIJINKO!$C:$J,8,0),0)</f>
        <v>790</v>
      </c>
    </row>
    <row r="99" spans="1:6">
      <c r="A99" s="2">
        <f t="shared" si="1"/>
        <v>43434</v>
      </c>
      <c r="B99" s="3" t="s">
        <v>103</v>
      </c>
      <c r="C99" s="3">
        <f>IFERROR(VLOOKUP($B99,[1]EBCSV_KS_EUC_SHITEIJINKO!$C:$J,2,0),0)</f>
        <v>0</v>
      </c>
      <c r="D99" s="3">
        <f>IFERROR(VLOOKUP($B99,[1]EBCSV_KS_EUC_SHITEIJINKO!$C:$J,4,0),0)</f>
        <v>0</v>
      </c>
      <c r="E99" s="3">
        <f>IFERROR(VLOOKUP($B99,[1]EBCSV_KS_EUC_SHITEIJINKO!$C:$J,6,0),0)</f>
        <v>0</v>
      </c>
      <c r="F99" s="3">
        <f>IFERROR(VLOOKUP($B99,[1]EBCSV_KS_EUC_SHITEIJINKO!$C:$J,8,0),0)</f>
        <v>0</v>
      </c>
    </row>
    <row r="100" spans="1:6">
      <c r="A100" s="2">
        <f t="shared" si="1"/>
        <v>43434</v>
      </c>
      <c r="B100" s="3" t="s">
        <v>104</v>
      </c>
      <c r="C100" s="3">
        <f>IFERROR(VLOOKUP($B100,[1]EBCSV_KS_EUC_SHITEIJINKO!$C:$J,2,0),0)</f>
        <v>95</v>
      </c>
      <c r="D100" s="3">
        <f>IFERROR(VLOOKUP($B100,[1]EBCSV_KS_EUC_SHITEIJINKO!$C:$J,4,0),0)</f>
        <v>101</v>
      </c>
      <c r="E100" s="3">
        <f>IFERROR(VLOOKUP($B100,[1]EBCSV_KS_EUC_SHITEIJINKO!$C:$J,6,0),0)</f>
        <v>196</v>
      </c>
      <c r="F100" s="3">
        <f>IFERROR(VLOOKUP($B100,[1]EBCSV_KS_EUC_SHITEIJINKO!$C:$J,8,0),0)</f>
        <v>91</v>
      </c>
    </row>
    <row r="101" spans="1:6">
      <c r="A101" s="2">
        <f t="shared" si="1"/>
        <v>43434</v>
      </c>
      <c r="B101" s="3" t="s">
        <v>105</v>
      </c>
      <c r="C101" s="3">
        <f>IFERROR(VLOOKUP($B101,[1]EBCSV_KS_EUC_SHITEIJINKO!$C:$J,2,0),0)</f>
        <v>274</v>
      </c>
      <c r="D101" s="3">
        <f>IFERROR(VLOOKUP($B101,[1]EBCSV_KS_EUC_SHITEIJINKO!$C:$J,4,0),0)</f>
        <v>344</v>
      </c>
      <c r="E101" s="3">
        <f>IFERROR(VLOOKUP($B101,[1]EBCSV_KS_EUC_SHITEIJINKO!$C:$J,6,0),0)</f>
        <v>618</v>
      </c>
      <c r="F101" s="3">
        <f>IFERROR(VLOOKUP($B101,[1]EBCSV_KS_EUC_SHITEIJINKO!$C:$J,8,0),0)</f>
        <v>270</v>
      </c>
    </row>
    <row r="102" spans="1:6">
      <c r="A102" s="2">
        <f t="shared" si="1"/>
        <v>43434</v>
      </c>
      <c r="B102" s="3" t="s">
        <v>106</v>
      </c>
      <c r="C102" s="3">
        <f>IFERROR(VLOOKUP($B102,[1]EBCSV_KS_EUC_SHITEIJINKO!$C:$J,2,0),0)</f>
        <v>259</v>
      </c>
      <c r="D102" s="3">
        <f>IFERROR(VLOOKUP($B102,[1]EBCSV_KS_EUC_SHITEIJINKO!$C:$J,4,0),0)</f>
        <v>258</v>
      </c>
      <c r="E102" s="3">
        <f>IFERROR(VLOOKUP($B102,[1]EBCSV_KS_EUC_SHITEIJINKO!$C:$J,6,0),0)</f>
        <v>517</v>
      </c>
      <c r="F102" s="3">
        <f>IFERROR(VLOOKUP($B102,[1]EBCSV_KS_EUC_SHITEIJINKO!$C:$J,8,0),0)</f>
        <v>215</v>
      </c>
    </row>
    <row r="103" spans="1:6">
      <c r="A103" s="2">
        <f t="shared" si="1"/>
        <v>43434</v>
      </c>
      <c r="B103" s="3" t="s">
        <v>107</v>
      </c>
      <c r="C103" s="3">
        <f>IFERROR(VLOOKUP($B103,[1]EBCSV_KS_EUC_SHITEIJINKO!$C:$J,2,0),0)</f>
        <v>242</v>
      </c>
      <c r="D103" s="3">
        <f>IFERROR(VLOOKUP($B103,[1]EBCSV_KS_EUC_SHITEIJINKO!$C:$J,4,0),0)</f>
        <v>279</v>
      </c>
      <c r="E103" s="3">
        <f>IFERROR(VLOOKUP($B103,[1]EBCSV_KS_EUC_SHITEIJINKO!$C:$J,6,0),0)</f>
        <v>521</v>
      </c>
      <c r="F103" s="3">
        <f>IFERROR(VLOOKUP($B103,[1]EBCSV_KS_EUC_SHITEIJINKO!$C:$J,8,0),0)</f>
        <v>207</v>
      </c>
    </row>
    <row r="104" spans="1:6">
      <c r="A104" s="2">
        <f t="shared" si="1"/>
        <v>43434</v>
      </c>
      <c r="B104" s="3" t="s">
        <v>108</v>
      </c>
      <c r="C104" s="3">
        <f>IFERROR(VLOOKUP($B104,[1]EBCSV_KS_EUC_SHITEIJINKO!$C:$J,2,0),0)</f>
        <v>219</v>
      </c>
      <c r="D104" s="3">
        <f>IFERROR(VLOOKUP($B104,[1]EBCSV_KS_EUC_SHITEIJINKO!$C:$J,4,0),0)</f>
        <v>262</v>
      </c>
      <c r="E104" s="3">
        <f>IFERROR(VLOOKUP($B104,[1]EBCSV_KS_EUC_SHITEIJINKO!$C:$J,6,0),0)</f>
        <v>481</v>
      </c>
      <c r="F104" s="3">
        <f>IFERROR(VLOOKUP($B104,[1]EBCSV_KS_EUC_SHITEIJINKO!$C:$J,8,0),0)</f>
        <v>210</v>
      </c>
    </row>
    <row r="105" spans="1:6">
      <c r="A105" s="2">
        <f t="shared" si="1"/>
        <v>43434</v>
      </c>
      <c r="B105" s="3" t="s">
        <v>109</v>
      </c>
      <c r="C105" s="3">
        <f>IFERROR(VLOOKUP($B105,[1]EBCSV_KS_EUC_SHITEIJINKO!$C:$J,2,0),0)</f>
        <v>121</v>
      </c>
      <c r="D105" s="3">
        <f>IFERROR(VLOOKUP($B105,[1]EBCSV_KS_EUC_SHITEIJINKO!$C:$J,4,0),0)</f>
        <v>126</v>
      </c>
      <c r="E105" s="3">
        <f>IFERROR(VLOOKUP($B105,[1]EBCSV_KS_EUC_SHITEIJINKO!$C:$J,6,0),0)</f>
        <v>247</v>
      </c>
      <c r="F105" s="3">
        <f>IFERROR(VLOOKUP($B105,[1]EBCSV_KS_EUC_SHITEIJINKO!$C:$J,8,0),0)</f>
        <v>117</v>
      </c>
    </row>
    <row r="106" spans="1:6">
      <c r="A106" s="2">
        <f t="shared" si="1"/>
        <v>43434</v>
      </c>
      <c r="B106" s="3" t="s">
        <v>110</v>
      </c>
      <c r="C106" s="3">
        <f>IFERROR(VLOOKUP($B106,[1]EBCSV_KS_EUC_SHITEIJINKO!$C:$J,2,0),0)</f>
        <v>118</v>
      </c>
      <c r="D106" s="3">
        <f>IFERROR(VLOOKUP($B106,[1]EBCSV_KS_EUC_SHITEIJINKO!$C:$J,4,0),0)</f>
        <v>100</v>
      </c>
      <c r="E106" s="3">
        <f>IFERROR(VLOOKUP($B106,[1]EBCSV_KS_EUC_SHITEIJINKO!$C:$J,6,0),0)</f>
        <v>218</v>
      </c>
      <c r="F106" s="3">
        <f>IFERROR(VLOOKUP($B106,[1]EBCSV_KS_EUC_SHITEIJINKO!$C:$J,8,0),0)</f>
        <v>79</v>
      </c>
    </row>
    <row r="107" spans="1:6">
      <c r="A107" s="2">
        <f t="shared" si="1"/>
        <v>43434</v>
      </c>
      <c r="B107" s="3" t="s">
        <v>111</v>
      </c>
      <c r="C107" s="3">
        <f>IFERROR(VLOOKUP($B107,[1]EBCSV_KS_EUC_SHITEIJINKO!$C:$J,2,0),0)</f>
        <v>81</v>
      </c>
      <c r="D107" s="3">
        <f>IFERROR(VLOOKUP($B107,[1]EBCSV_KS_EUC_SHITEIJINKO!$C:$J,4,0),0)</f>
        <v>96</v>
      </c>
      <c r="E107" s="3">
        <f>IFERROR(VLOOKUP($B107,[1]EBCSV_KS_EUC_SHITEIJINKO!$C:$J,6,0),0)</f>
        <v>177</v>
      </c>
      <c r="F107" s="3">
        <f>IFERROR(VLOOKUP($B107,[1]EBCSV_KS_EUC_SHITEIJINKO!$C:$J,8,0),0)</f>
        <v>71</v>
      </c>
    </row>
    <row r="108" spans="1:6">
      <c r="A108" s="2">
        <f t="shared" si="1"/>
        <v>43434</v>
      </c>
      <c r="B108" s="3" t="s">
        <v>112</v>
      </c>
      <c r="C108" s="3">
        <f>IFERROR(VLOOKUP($B108,[1]EBCSV_KS_EUC_SHITEIJINKO!$C:$J,2,0),0)</f>
        <v>0</v>
      </c>
      <c r="D108" s="3">
        <f>IFERROR(VLOOKUP($B108,[1]EBCSV_KS_EUC_SHITEIJINKO!$C:$J,4,0),0)</f>
        <v>0</v>
      </c>
      <c r="E108" s="3">
        <f>IFERROR(VLOOKUP($B108,[1]EBCSV_KS_EUC_SHITEIJINKO!$C:$J,6,0),0)</f>
        <v>0</v>
      </c>
      <c r="F108" s="3">
        <f>IFERROR(VLOOKUP($B108,[1]EBCSV_KS_EUC_SHITEIJINKO!$C:$J,8,0),0)</f>
        <v>0</v>
      </c>
    </row>
    <row r="109" spans="1:6">
      <c r="A109" s="2">
        <f t="shared" si="1"/>
        <v>43434</v>
      </c>
      <c r="B109" s="3" t="s">
        <v>113</v>
      </c>
      <c r="C109" s="3">
        <f>IFERROR(VLOOKUP($B109,[1]EBCSV_KS_EUC_SHITEIJINKO!$C:$J,2,0),0)</f>
        <v>252</v>
      </c>
      <c r="D109" s="3">
        <f>IFERROR(VLOOKUP($B109,[1]EBCSV_KS_EUC_SHITEIJINKO!$C:$J,4,0),0)</f>
        <v>316</v>
      </c>
      <c r="E109" s="3">
        <f>IFERROR(VLOOKUP($B109,[1]EBCSV_KS_EUC_SHITEIJINKO!$C:$J,6,0),0)</f>
        <v>568</v>
      </c>
      <c r="F109" s="3">
        <f>IFERROR(VLOOKUP($B109,[1]EBCSV_KS_EUC_SHITEIJINKO!$C:$J,8,0),0)</f>
        <v>261</v>
      </c>
    </row>
    <row r="110" spans="1:6">
      <c r="A110" s="2">
        <f t="shared" si="1"/>
        <v>43434</v>
      </c>
      <c r="B110" s="3" t="s">
        <v>114</v>
      </c>
      <c r="C110" s="3">
        <f>IFERROR(VLOOKUP($B110,[1]EBCSV_KS_EUC_SHITEIJINKO!$C:$J,2,0),0)</f>
        <v>300</v>
      </c>
      <c r="D110" s="3">
        <f>IFERROR(VLOOKUP($B110,[1]EBCSV_KS_EUC_SHITEIJINKO!$C:$J,4,0),0)</f>
        <v>355</v>
      </c>
      <c r="E110" s="3">
        <f>IFERROR(VLOOKUP($B110,[1]EBCSV_KS_EUC_SHITEIJINKO!$C:$J,6,0),0)</f>
        <v>655</v>
      </c>
      <c r="F110" s="3">
        <f>IFERROR(VLOOKUP($B110,[1]EBCSV_KS_EUC_SHITEIJINKO!$C:$J,8,0),0)</f>
        <v>291</v>
      </c>
    </row>
    <row r="111" spans="1:6">
      <c r="A111" s="2">
        <f t="shared" si="1"/>
        <v>43434</v>
      </c>
      <c r="B111" s="3" t="s">
        <v>115</v>
      </c>
      <c r="C111" s="3">
        <f>IFERROR(VLOOKUP($B111,[1]EBCSV_KS_EUC_SHITEIJINKO!$C:$J,2,0),0)</f>
        <v>354</v>
      </c>
      <c r="D111" s="3">
        <f>IFERROR(VLOOKUP($B111,[1]EBCSV_KS_EUC_SHITEIJINKO!$C:$J,4,0),0)</f>
        <v>357</v>
      </c>
      <c r="E111" s="3">
        <f>IFERROR(VLOOKUP($B111,[1]EBCSV_KS_EUC_SHITEIJINKO!$C:$J,6,0),0)</f>
        <v>711</v>
      </c>
      <c r="F111" s="3">
        <f>IFERROR(VLOOKUP($B111,[1]EBCSV_KS_EUC_SHITEIJINKO!$C:$J,8,0),0)</f>
        <v>242</v>
      </c>
    </row>
    <row r="112" spans="1:6">
      <c r="A112" s="2">
        <f t="shared" si="1"/>
        <v>43434</v>
      </c>
      <c r="B112" s="3" t="s">
        <v>116</v>
      </c>
      <c r="C112" s="3">
        <f>IFERROR(VLOOKUP($B112,[1]EBCSV_KS_EUC_SHITEIJINKO!$C:$J,2,0),0)</f>
        <v>232</v>
      </c>
      <c r="D112" s="3">
        <f>IFERROR(VLOOKUP($B112,[1]EBCSV_KS_EUC_SHITEIJINKO!$C:$J,4,0),0)</f>
        <v>259</v>
      </c>
      <c r="E112" s="3">
        <f>IFERROR(VLOOKUP($B112,[1]EBCSV_KS_EUC_SHITEIJINKO!$C:$J,6,0),0)</f>
        <v>491</v>
      </c>
      <c r="F112" s="3">
        <f>IFERROR(VLOOKUP($B112,[1]EBCSV_KS_EUC_SHITEIJINKO!$C:$J,8,0),0)</f>
        <v>178</v>
      </c>
    </row>
    <row r="113" spans="1:6">
      <c r="A113" s="2">
        <f t="shared" si="1"/>
        <v>43434</v>
      </c>
      <c r="B113" s="3" t="s">
        <v>117</v>
      </c>
      <c r="C113" s="3">
        <f>IFERROR(VLOOKUP($B113,[1]EBCSV_KS_EUC_SHITEIJINKO!$C:$J,2,0),0)</f>
        <v>301</v>
      </c>
      <c r="D113" s="3">
        <f>IFERROR(VLOOKUP($B113,[1]EBCSV_KS_EUC_SHITEIJINKO!$C:$J,4,0),0)</f>
        <v>323</v>
      </c>
      <c r="E113" s="3">
        <f>IFERROR(VLOOKUP($B113,[1]EBCSV_KS_EUC_SHITEIJINKO!$C:$J,6,0),0)</f>
        <v>624</v>
      </c>
      <c r="F113" s="3">
        <f>IFERROR(VLOOKUP($B113,[1]EBCSV_KS_EUC_SHITEIJINKO!$C:$J,8,0),0)</f>
        <v>228</v>
      </c>
    </row>
    <row r="114" spans="1:6">
      <c r="A114" s="2">
        <f t="shared" si="1"/>
        <v>43434</v>
      </c>
      <c r="B114" s="3" t="s">
        <v>118</v>
      </c>
      <c r="C114" s="3">
        <f>IFERROR(VLOOKUP($B114,[1]EBCSV_KS_EUC_SHITEIJINKO!$C:$J,2,0),0)</f>
        <v>174</v>
      </c>
      <c r="D114" s="3">
        <f>IFERROR(VLOOKUP($B114,[1]EBCSV_KS_EUC_SHITEIJINKO!$C:$J,4,0),0)</f>
        <v>190</v>
      </c>
      <c r="E114" s="3">
        <f>IFERROR(VLOOKUP($B114,[1]EBCSV_KS_EUC_SHITEIJINKO!$C:$J,6,0),0)</f>
        <v>364</v>
      </c>
      <c r="F114" s="3">
        <f>IFERROR(VLOOKUP($B114,[1]EBCSV_KS_EUC_SHITEIJINKO!$C:$J,8,0),0)</f>
        <v>158</v>
      </c>
    </row>
    <row r="115" spans="1:6">
      <c r="A115" s="2">
        <f t="shared" si="1"/>
        <v>43434</v>
      </c>
      <c r="B115" s="3" t="s">
        <v>119</v>
      </c>
      <c r="C115" s="3">
        <f>IFERROR(VLOOKUP($B115,[1]EBCSV_KS_EUC_SHITEIJINKO!$C:$J,2,0),0)</f>
        <v>195</v>
      </c>
      <c r="D115" s="3">
        <f>IFERROR(VLOOKUP($B115,[1]EBCSV_KS_EUC_SHITEIJINKO!$C:$J,4,0),0)</f>
        <v>206</v>
      </c>
      <c r="E115" s="3">
        <f>IFERROR(VLOOKUP($B115,[1]EBCSV_KS_EUC_SHITEIJINKO!$C:$J,6,0),0)</f>
        <v>401</v>
      </c>
      <c r="F115" s="3">
        <f>IFERROR(VLOOKUP($B115,[1]EBCSV_KS_EUC_SHITEIJINKO!$C:$J,8,0),0)</f>
        <v>153</v>
      </c>
    </row>
    <row r="116" spans="1:6">
      <c r="A116" s="2">
        <f t="shared" si="1"/>
        <v>43434</v>
      </c>
      <c r="B116" s="3" t="s">
        <v>120</v>
      </c>
      <c r="C116" s="3">
        <f>IFERROR(VLOOKUP($B116,[1]EBCSV_KS_EUC_SHITEIJINKO!$C:$J,2,0),0)</f>
        <v>167</v>
      </c>
      <c r="D116" s="3">
        <f>IFERROR(VLOOKUP($B116,[1]EBCSV_KS_EUC_SHITEIJINKO!$C:$J,4,0),0)</f>
        <v>205</v>
      </c>
      <c r="E116" s="3">
        <f>IFERROR(VLOOKUP($B116,[1]EBCSV_KS_EUC_SHITEIJINKO!$C:$J,6,0),0)</f>
        <v>372</v>
      </c>
      <c r="F116" s="3">
        <f>IFERROR(VLOOKUP($B116,[1]EBCSV_KS_EUC_SHITEIJINKO!$C:$J,8,0),0)</f>
        <v>166</v>
      </c>
    </row>
    <row r="117" spans="1:6">
      <c r="A117" s="2">
        <f t="shared" si="1"/>
        <v>43434</v>
      </c>
      <c r="B117" s="3" t="s">
        <v>121</v>
      </c>
      <c r="C117" s="3">
        <f>IFERROR(VLOOKUP($B117,[1]EBCSV_KS_EUC_SHITEIJINKO!$C:$J,2,0),0)</f>
        <v>37</v>
      </c>
      <c r="D117" s="3">
        <f>IFERROR(VLOOKUP($B117,[1]EBCSV_KS_EUC_SHITEIJINKO!$C:$J,4,0),0)</f>
        <v>30</v>
      </c>
      <c r="E117" s="3">
        <f>IFERROR(VLOOKUP($B117,[1]EBCSV_KS_EUC_SHITEIJINKO!$C:$J,6,0),0)</f>
        <v>67</v>
      </c>
      <c r="F117" s="3">
        <f>IFERROR(VLOOKUP($B117,[1]EBCSV_KS_EUC_SHITEIJINKO!$C:$J,8,0),0)</f>
        <v>28</v>
      </c>
    </row>
    <row r="118" spans="1:6">
      <c r="A118" s="2">
        <f t="shared" si="1"/>
        <v>43434</v>
      </c>
      <c r="B118" s="3" t="s">
        <v>122</v>
      </c>
      <c r="C118" s="3">
        <f>IFERROR(VLOOKUP($B118,[1]EBCSV_KS_EUC_SHITEIJINKO!$C:$J,2,0),0)</f>
        <v>4638</v>
      </c>
      <c r="D118" s="3">
        <f>IFERROR(VLOOKUP($B118,[1]EBCSV_KS_EUC_SHITEIJINKO!$C:$J,4,0),0)</f>
        <v>4730</v>
      </c>
      <c r="E118" s="3">
        <f>IFERROR(VLOOKUP($B118,[1]EBCSV_KS_EUC_SHITEIJINKO!$C:$J,6,0),0)</f>
        <v>9368</v>
      </c>
      <c r="F118" s="3">
        <f>IFERROR(VLOOKUP($B118,[1]EBCSV_KS_EUC_SHITEIJINKO!$C:$J,8,0),0)</f>
        <v>4416</v>
      </c>
    </row>
    <row r="119" spans="1:6">
      <c r="A119" s="2">
        <f t="shared" si="1"/>
        <v>43434</v>
      </c>
      <c r="B119" s="3" t="s">
        <v>123</v>
      </c>
      <c r="C119" s="3">
        <f>IFERROR(VLOOKUP($B119,[1]EBCSV_KS_EUC_SHITEIJINKO!$C:$J,2,0),0)</f>
        <v>2242</v>
      </c>
      <c r="D119" s="3">
        <f>IFERROR(VLOOKUP($B119,[1]EBCSV_KS_EUC_SHITEIJINKO!$C:$J,4,0),0)</f>
        <v>2441</v>
      </c>
      <c r="E119" s="3">
        <f>IFERROR(VLOOKUP($B119,[1]EBCSV_KS_EUC_SHITEIJINKO!$C:$J,6,0),0)</f>
        <v>4683</v>
      </c>
      <c r="F119" s="3">
        <f>IFERROR(VLOOKUP($B119,[1]EBCSV_KS_EUC_SHITEIJINKO!$C:$J,8,0),0)</f>
        <v>2038</v>
      </c>
    </row>
    <row r="120" spans="1:6">
      <c r="A120" s="2">
        <f t="shared" si="1"/>
        <v>43434</v>
      </c>
      <c r="B120" s="3" t="s">
        <v>124</v>
      </c>
      <c r="C120" s="3">
        <f>IFERROR(VLOOKUP($B120,[1]EBCSV_KS_EUC_SHITEIJINKO!$C:$J,2,0),0)</f>
        <v>662</v>
      </c>
      <c r="D120" s="3">
        <f>IFERROR(VLOOKUP($B120,[1]EBCSV_KS_EUC_SHITEIJINKO!$C:$J,4,0),0)</f>
        <v>758</v>
      </c>
      <c r="E120" s="3">
        <f>IFERROR(VLOOKUP($B120,[1]EBCSV_KS_EUC_SHITEIJINKO!$C:$J,6,0),0)</f>
        <v>1420</v>
      </c>
      <c r="F120" s="3">
        <f>IFERROR(VLOOKUP($B120,[1]EBCSV_KS_EUC_SHITEIJINKO!$C:$J,8,0),0)</f>
        <v>533</v>
      </c>
    </row>
    <row r="121" spans="1:6">
      <c r="A121" s="2">
        <f t="shared" si="1"/>
        <v>43434</v>
      </c>
      <c r="B121" s="3" t="s">
        <v>125</v>
      </c>
      <c r="C121" s="3">
        <f>IFERROR(VLOOKUP($B121,[1]EBCSV_KS_EUC_SHITEIJINKO!$C:$J,2,0),0)</f>
        <v>79</v>
      </c>
      <c r="D121" s="3">
        <f>IFERROR(VLOOKUP($B121,[1]EBCSV_KS_EUC_SHITEIJINKO!$C:$J,4,0),0)</f>
        <v>115</v>
      </c>
      <c r="E121" s="3">
        <f>IFERROR(VLOOKUP($B121,[1]EBCSV_KS_EUC_SHITEIJINKO!$C:$J,6,0),0)</f>
        <v>194</v>
      </c>
      <c r="F121" s="3">
        <f>IFERROR(VLOOKUP($B121,[1]EBCSV_KS_EUC_SHITEIJINKO!$C:$J,8,0),0)</f>
        <v>86</v>
      </c>
    </row>
    <row r="122" spans="1:6">
      <c r="A122" s="2">
        <f t="shared" si="1"/>
        <v>43434</v>
      </c>
      <c r="B122" s="3" t="s">
        <v>126</v>
      </c>
      <c r="C122" s="3">
        <f>IFERROR(VLOOKUP($B122,[1]EBCSV_KS_EUC_SHITEIJINKO!$C:$J,2,0),0)</f>
        <v>348</v>
      </c>
      <c r="D122" s="3">
        <f>IFERROR(VLOOKUP($B122,[1]EBCSV_KS_EUC_SHITEIJINKO!$C:$J,4,0),0)</f>
        <v>393</v>
      </c>
      <c r="E122" s="3">
        <f>IFERROR(VLOOKUP($B122,[1]EBCSV_KS_EUC_SHITEIJINKO!$C:$J,6,0),0)</f>
        <v>741</v>
      </c>
      <c r="F122" s="3">
        <f>IFERROR(VLOOKUP($B122,[1]EBCSV_KS_EUC_SHITEIJINKO!$C:$J,8,0),0)</f>
        <v>343</v>
      </c>
    </row>
    <row r="123" spans="1:6">
      <c r="A123" s="2">
        <f t="shared" si="1"/>
        <v>43434</v>
      </c>
      <c r="B123" s="3" t="s">
        <v>127</v>
      </c>
      <c r="C123" s="3">
        <f>IFERROR(VLOOKUP($B123,[1]EBCSV_KS_EUC_SHITEIJINKO!$C:$J,2,0),0)</f>
        <v>499</v>
      </c>
      <c r="D123" s="3">
        <f>IFERROR(VLOOKUP($B123,[1]EBCSV_KS_EUC_SHITEIJINKO!$C:$J,4,0),0)</f>
        <v>576</v>
      </c>
      <c r="E123" s="3">
        <f>IFERROR(VLOOKUP($B123,[1]EBCSV_KS_EUC_SHITEIJINKO!$C:$J,6,0),0)</f>
        <v>1075</v>
      </c>
      <c r="F123" s="3">
        <f>IFERROR(VLOOKUP($B123,[1]EBCSV_KS_EUC_SHITEIJINKO!$C:$J,8,0),0)</f>
        <v>508</v>
      </c>
    </row>
    <row r="124" spans="1:6">
      <c r="A124" s="2">
        <f t="shared" si="1"/>
        <v>43434</v>
      </c>
      <c r="B124" s="3" t="s">
        <v>128</v>
      </c>
      <c r="C124" s="3">
        <f>IFERROR(VLOOKUP($B124,[1]EBCSV_KS_EUC_SHITEIJINKO!$C:$J,2,0),0)</f>
        <v>110</v>
      </c>
      <c r="D124" s="3">
        <f>IFERROR(VLOOKUP($B124,[1]EBCSV_KS_EUC_SHITEIJINKO!$C:$J,4,0),0)</f>
        <v>113</v>
      </c>
      <c r="E124" s="3">
        <f>IFERROR(VLOOKUP($B124,[1]EBCSV_KS_EUC_SHITEIJINKO!$C:$J,6,0),0)</f>
        <v>223</v>
      </c>
      <c r="F124" s="3">
        <f>IFERROR(VLOOKUP($B124,[1]EBCSV_KS_EUC_SHITEIJINKO!$C:$J,8,0),0)</f>
        <v>111</v>
      </c>
    </row>
    <row r="125" spans="1:6">
      <c r="A125" s="2">
        <f t="shared" si="1"/>
        <v>43434</v>
      </c>
      <c r="B125" s="3" t="s">
        <v>129</v>
      </c>
      <c r="C125" s="3">
        <f>IFERROR(VLOOKUP($B125,[1]EBCSV_KS_EUC_SHITEIJINKO!$C:$J,2,0),0)</f>
        <v>258</v>
      </c>
      <c r="D125" s="3">
        <f>IFERROR(VLOOKUP($B125,[1]EBCSV_KS_EUC_SHITEIJINKO!$C:$J,4,0),0)</f>
        <v>285</v>
      </c>
      <c r="E125" s="3">
        <f>IFERROR(VLOOKUP($B125,[1]EBCSV_KS_EUC_SHITEIJINKO!$C:$J,6,0),0)</f>
        <v>543</v>
      </c>
      <c r="F125" s="3">
        <f>IFERROR(VLOOKUP($B125,[1]EBCSV_KS_EUC_SHITEIJINKO!$C:$J,8,0),0)</f>
        <v>262</v>
      </c>
    </row>
    <row r="126" spans="1:6">
      <c r="A126" s="2">
        <f t="shared" si="1"/>
        <v>43434</v>
      </c>
      <c r="B126" s="3" t="s">
        <v>130</v>
      </c>
      <c r="C126" s="3">
        <f>IFERROR(VLOOKUP($B126,[1]EBCSV_KS_EUC_SHITEIJINKO!$C:$J,2,0),0)</f>
        <v>284</v>
      </c>
      <c r="D126" s="3">
        <f>IFERROR(VLOOKUP($B126,[1]EBCSV_KS_EUC_SHITEIJINKO!$C:$J,4,0),0)</f>
        <v>306</v>
      </c>
      <c r="E126" s="3">
        <f>IFERROR(VLOOKUP($B126,[1]EBCSV_KS_EUC_SHITEIJINKO!$C:$J,6,0),0)</f>
        <v>590</v>
      </c>
      <c r="F126" s="3">
        <f>IFERROR(VLOOKUP($B126,[1]EBCSV_KS_EUC_SHITEIJINKO!$C:$J,8,0),0)</f>
        <v>304</v>
      </c>
    </row>
    <row r="127" spans="1:6">
      <c r="A127" s="2">
        <f t="shared" si="1"/>
        <v>43434</v>
      </c>
      <c r="B127" s="3" t="s">
        <v>131</v>
      </c>
      <c r="C127" s="3">
        <f>IFERROR(VLOOKUP($B127,[1]EBCSV_KS_EUC_SHITEIJINKO!$C:$J,2,0),0)</f>
        <v>276</v>
      </c>
      <c r="D127" s="3">
        <f>IFERROR(VLOOKUP($B127,[1]EBCSV_KS_EUC_SHITEIJINKO!$C:$J,4,0),0)</f>
        <v>307</v>
      </c>
      <c r="E127" s="3">
        <f>IFERROR(VLOOKUP($B127,[1]EBCSV_KS_EUC_SHITEIJINKO!$C:$J,6,0),0)</f>
        <v>583</v>
      </c>
      <c r="F127" s="3">
        <f>IFERROR(VLOOKUP($B127,[1]EBCSV_KS_EUC_SHITEIJINKO!$C:$J,8,0),0)</f>
        <v>271</v>
      </c>
    </row>
    <row r="128" spans="1:6">
      <c r="A128" s="2">
        <f t="shared" si="1"/>
        <v>43434</v>
      </c>
      <c r="B128" s="3" t="s">
        <v>132</v>
      </c>
      <c r="C128" s="3">
        <f>IFERROR(VLOOKUP($B128,[1]EBCSV_KS_EUC_SHITEIJINKO!$C:$J,2,0),0)</f>
        <v>86</v>
      </c>
      <c r="D128" s="3">
        <f>IFERROR(VLOOKUP($B128,[1]EBCSV_KS_EUC_SHITEIJINKO!$C:$J,4,0),0)</f>
        <v>88</v>
      </c>
      <c r="E128" s="3">
        <f>IFERROR(VLOOKUP($B128,[1]EBCSV_KS_EUC_SHITEIJINKO!$C:$J,6,0),0)</f>
        <v>174</v>
      </c>
      <c r="F128" s="3">
        <f>IFERROR(VLOOKUP($B128,[1]EBCSV_KS_EUC_SHITEIJINKO!$C:$J,8,0),0)</f>
        <v>72</v>
      </c>
    </row>
    <row r="129" spans="1:6">
      <c r="A129" s="2">
        <f t="shared" si="1"/>
        <v>43434</v>
      </c>
      <c r="B129" s="3" t="s">
        <v>133</v>
      </c>
      <c r="C129" s="3">
        <f>IFERROR(VLOOKUP($B129,[1]EBCSV_KS_EUC_SHITEIJINKO!$C:$J,2,0),0)</f>
        <v>17</v>
      </c>
      <c r="D129" s="3">
        <f>IFERROR(VLOOKUP($B129,[1]EBCSV_KS_EUC_SHITEIJINKO!$C:$J,4,0),0)</f>
        <v>37</v>
      </c>
      <c r="E129" s="3">
        <f>IFERROR(VLOOKUP($B129,[1]EBCSV_KS_EUC_SHITEIJINKO!$C:$J,6,0),0)</f>
        <v>54</v>
      </c>
      <c r="F129" s="3">
        <f>IFERROR(VLOOKUP($B129,[1]EBCSV_KS_EUC_SHITEIJINKO!$C:$J,8,0),0)</f>
        <v>44</v>
      </c>
    </row>
    <row r="130" spans="1:6">
      <c r="A130" s="2">
        <f t="shared" si="1"/>
        <v>43434</v>
      </c>
      <c r="B130" s="3" t="s">
        <v>134</v>
      </c>
      <c r="C130" s="3">
        <f>IFERROR(VLOOKUP($B130,[1]EBCSV_KS_EUC_SHITEIJINKO!$C:$J,2,0),0)</f>
        <v>391</v>
      </c>
      <c r="D130" s="3">
        <f>IFERROR(VLOOKUP($B130,[1]EBCSV_KS_EUC_SHITEIJINKO!$C:$J,4,0),0)</f>
        <v>446</v>
      </c>
      <c r="E130" s="3">
        <f>IFERROR(VLOOKUP($B130,[1]EBCSV_KS_EUC_SHITEIJINKO!$C:$J,6,0),0)</f>
        <v>837</v>
      </c>
      <c r="F130" s="3">
        <f>IFERROR(VLOOKUP($B130,[1]EBCSV_KS_EUC_SHITEIJINKO!$C:$J,8,0),0)</f>
        <v>346</v>
      </c>
    </row>
    <row r="131" spans="1:6">
      <c r="A131" s="2">
        <f t="shared" si="1"/>
        <v>43434</v>
      </c>
      <c r="B131" s="3" t="s">
        <v>135</v>
      </c>
      <c r="C131" s="3">
        <f>IFERROR(VLOOKUP($B131,[1]EBCSV_KS_EUC_SHITEIJINKO!$C:$J,2,0),0)</f>
        <v>180</v>
      </c>
      <c r="D131" s="3">
        <f>IFERROR(VLOOKUP($B131,[1]EBCSV_KS_EUC_SHITEIJINKO!$C:$J,4,0),0)</f>
        <v>197</v>
      </c>
      <c r="E131" s="3">
        <f>IFERROR(VLOOKUP($B131,[1]EBCSV_KS_EUC_SHITEIJINKO!$C:$J,6,0),0)</f>
        <v>377</v>
      </c>
      <c r="F131" s="3">
        <f>IFERROR(VLOOKUP($B131,[1]EBCSV_KS_EUC_SHITEIJINKO!$C:$J,8,0),0)</f>
        <v>166</v>
      </c>
    </row>
    <row r="132" spans="1:6">
      <c r="A132" s="2">
        <f t="shared" ref="A132:A195" si="2">+A131</f>
        <v>43434</v>
      </c>
      <c r="B132" s="3" t="s">
        <v>136</v>
      </c>
      <c r="C132" s="3">
        <f>IFERROR(VLOOKUP($B132,[1]EBCSV_KS_EUC_SHITEIJINKO!$C:$J,2,0),0)</f>
        <v>609</v>
      </c>
      <c r="D132" s="3">
        <f>IFERROR(VLOOKUP($B132,[1]EBCSV_KS_EUC_SHITEIJINKO!$C:$J,4,0),0)</f>
        <v>746</v>
      </c>
      <c r="E132" s="3">
        <f>IFERROR(VLOOKUP($B132,[1]EBCSV_KS_EUC_SHITEIJINKO!$C:$J,6,0),0)</f>
        <v>1355</v>
      </c>
      <c r="F132" s="3">
        <f>IFERROR(VLOOKUP($B132,[1]EBCSV_KS_EUC_SHITEIJINKO!$C:$J,8,0),0)</f>
        <v>638</v>
      </c>
    </row>
    <row r="133" spans="1:6">
      <c r="A133" s="2">
        <f t="shared" si="2"/>
        <v>43434</v>
      </c>
      <c r="B133" s="3" t="s">
        <v>137</v>
      </c>
      <c r="C133" s="3">
        <f>IFERROR(VLOOKUP($B133,[1]EBCSV_KS_EUC_SHITEIJINKO!$C:$J,2,0),0)</f>
        <v>181</v>
      </c>
      <c r="D133" s="3">
        <f>IFERROR(VLOOKUP($B133,[1]EBCSV_KS_EUC_SHITEIJINKO!$C:$J,4,0),0)</f>
        <v>214</v>
      </c>
      <c r="E133" s="3">
        <f>IFERROR(VLOOKUP($B133,[1]EBCSV_KS_EUC_SHITEIJINKO!$C:$J,6,0),0)</f>
        <v>395</v>
      </c>
      <c r="F133" s="3">
        <f>IFERROR(VLOOKUP($B133,[1]EBCSV_KS_EUC_SHITEIJINKO!$C:$J,8,0),0)</f>
        <v>186</v>
      </c>
    </row>
    <row r="134" spans="1:6">
      <c r="A134" s="2">
        <f t="shared" si="2"/>
        <v>43434</v>
      </c>
      <c r="B134" s="3" t="s">
        <v>138</v>
      </c>
      <c r="C134" s="3">
        <f>IFERROR(VLOOKUP($B134,[1]EBCSV_KS_EUC_SHITEIJINKO!$C:$J,2,0),0)</f>
        <v>143</v>
      </c>
      <c r="D134" s="3">
        <f>IFERROR(VLOOKUP($B134,[1]EBCSV_KS_EUC_SHITEIJINKO!$C:$J,4,0),0)</f>
        <v>176</v>
      </c>
      <c r="E134" s="3">
        <f>IFERROR(VLOOKUP($B134,[1]EBCSV_KS_EUC_SHITEIJINKO!$C:$J,6,0),0)</f>
        <v>319</v>
      </c>
      <c r="F134" s="3">
        <f>IFERROR(VLOOKUP($B134,[1]EBCSV_KS_EUC_SHITEIJINKO!$C:$J,8,0),0)</f>
        <v>187</v>
      </c>
    </row>
    <row r="135" spans="1:6">
      <c r="A135" s="2">
        <f t="shared" si="2"/>
        <v>43434</v>
      </c>
      <c r="B135" s="3" t="s">
        <v>139</v>
      </c>
      <c r="C135" s="3">
        <f>IFERROR(VLOOKUP($B135,[1]EBCSV_KS_EUC_SHITEIJINKO!$C:$J,2,0),0)</f>
        <v>372</v>
      </c>
      <c r="D135" s="3">
        <f>IFERROR(VLOOKUP($B135,[1]EBCSV_KS_EUC_SHITEIJINKO!$C:$J,4,0),0)</f>
        <v>393</v>
      </c>
      <c r="E135" s="3">
        <f>IFERROR(VLOOKUP($B135,[1]EBCSV_KS_EUC_SHITEIJINKO!$C:$J,6,0),0)</f>
        <v>765</v>
      </c>
      <c r="F135" s="3">
        <f>IFERROR(VLOOKUP($B135,[1]EBCSV_KS_EUC_SHITEIJINKO!$C:$J,8,0),0)</f>
        <v>392</v>
      </c>
    </row>
    <row r="136" spans="1:6">
      <c r="A136" s="2">
        <f t="shared" si="2"/>
        <v>43434</v>
      </c>
      <c r="B136" s="3" t="s">
        <v>140</v>
      </c>
      <c r="C136" s="3">
        <f>IFERROR(VLOOKUP($B136,[1]EBCSV_KS_EUC_SHITEIJINKO!$C:$J,2,0),0)</f>
        <v>419</v>
      </c>
      <c r="D136" s="3">
        <f>IFERROR(VLOOKUP($B136,[1]EBCSV_KS_EUC_SHITEIJINKO!$C:$J,4,0),0)</f>
        <v>437</v>
      </c>
      <c r="E136" s="3">
        <f>IFERROR(VLOOKUP($B136,[1]EBCSV_KS_EUC_SHITEIJINKO!$C:$J,6,0),0)</f>
        <v>856</v>
      </c>
      <c r="F136" s="3">
        <f>IFERROR(VLOOKUP($B136,[1]EBCSV_KS_EUC_SHITEIJINKO!$C:$J,8,0),0)</f>
        <v>382</v>
      </c>
    </row>
    <row r="137" spans="1:6">
      <c r="A137" s="2">
        <f t="shared" si="2"/>
        <v>43434</v>
      </c>
      <c r="B137" s="3" t="s">
        <v>141</v>
      </c>
      <c r="C137" s="3">
        <f>IFERROR(VLOOKUP($B137,[1]EBCSV_KS_EUC_SHITEIJINKO!$C:$J,2,0),0)</f>
        <v>325</v>
      </c>
      <c r="D137" s="3">
        <f>IFERROR(VLOOKUP($B137,[1]EBCSV_KS_EUC_SHITEIJINKO!$C:$J,4,0),0)</f>
        <v>372</v>
      </c>
      <c r="E137" s="3">
        <f>IFERROR(VLOOKUP($B137,[1]EBCSV_KS_EUC_SHITEIJINKO!$C:$J,6,0),0)</f>
        <v>697</v>
      </c>
      <c r="F137" s="3">
        <f>IFERROR(VLOOKUP($B137,[1]EBCSV_KS_EUC_SHITEIJINKO!$C:$J,8,0),0)</f>
        <v>363</v>
      </c>
    </row>
    <row r="138" spans="1:6">
      <c r="A138" s="2">
        <f t="shared" si="2"/>
        <v>43434</v>
      </c>
      <c r="B138" s="3" t="s">
        <v>142</v>
      </c>
      <c r="C138" s="3">
        <f>IFERROR(VLOOKUP($B138,[1]EBCSV_KS_EUC_SHITEIJINKO!$C:$J,2,0),0)</f>
        <v>367</v>
      </c>
      <c r="D138" s="3">
        <f>IFERROR(VLOOKUP($B138,[1]EBCSV_KS_EUC_SHITEIJINKO!$C:$J,4,0),0)</f>
        <v>414</v>
      </c>
      <c r="E138" s="3">
        <f>IFERROR(VLOOKUP($B138,[1]EBCSV_KS_EUC_SHITEIJINKO!$C:$J,6,0),0)</f>
        <v>781</v>
      </c>
      <c r="F138" s="3">
        <f>IFERROR(VLOOKUP($B138,[1]EBCSV_KS_EUC_SHITEIJINKO!$C:$J,8,0),0)</f>
        <v>395</v>
      </c>
    </row>
    <row r="139" spans="1:6">
      <c r="A139" s="2">
        <f t="shared" si="2"/>
        <v>43434</v>
      </c>
      <c r="B139" s="3" t="s">
        <v>143</v>
      </c>
      <c r="C139" s="3">
        <f>IFERROR(VLOOKUP($B139,[1]EBCSV_KS_EUC_SHITEIJINKO!$C:$J,2,0),0)</f>
        <v>90</v>
      </c>
      <c r="D139" s="3">
        <f>IFERROR(VLOOKUP($B139,[1]EBCSV_KS_EUC_SHITEIJINKO!$C:$J,4,0),0)</f>
        <v>74</v>
      </c>
      <c r="E139" s="3">
        <f>IFERROR(VLOOKUP($B139,[1]EBCSV_KS_EUC_SHITEIJINKO!$C:$J,6,0),0)</f>
        <v>164</v>
      </c>
      <c r="F139" s="3">
        <f>IFERROR(VLOOKUP($B139,[1]EBCSV_KS_EUC_SHITEIJINKO!$C:$J,8,0),0)</f>
        <v>110</v>
      </c>
    </row>
    <row r="140" spans="1:6">
      <c r="A140" s="2">
        <f t="shared" si="2"/>
        <v>43434</v>
      </c>
      <c r="B140" s="3" t="s">
        <v>144</v>
      </c>
      <c r="C140" s="3">
        <f>IFERROR(VLOOKUP($B140,[1]EBCSV_KS_EUC_SHITEIJINKO!$C:$J,2,0),0)</f>
        <v>274</v>
      </c>
      <c r="D140" s="3">
        <f>IFERROR(VLOOKUP($B140,[1]EBCSV_KS_EUC_SHITEIJINKO!$C:$J,4,0),0)</f>
        <v>294</v>
      </c>
      <c r="E140" s="3">
        <f>IFERROR(VLOOKUP($B140,[1]EBCSV_KS_EUC_SHITEIJINKO!$C:$J,6,0),0)</f>
        <v>568</v>
      </c>
      <c r="F140" s="3">
        <f>IFERROR(VLOOKUP($B140,[1]EBCSV_KS_EUC_SHITEIJINKO!$C:$J,8,0),0)</f>
        <v>375</v>
      </c>
    </row>
    <row r="141" spans="1:6">
      <c r="A141" s="2">
        <f t="shared" si="2"/>
        <v>43434</v>
      </c>
      <c r="B141" s="3" t="s">
        <v>145</v>
      </c>
      <c r="C141" s="3">
        <f>IFERROR(VLOOKUP($B141,[1]EBCSV_KS_EUC_SHITEIJINKO!$C:$J,2,0),0)</f>
        <v>0</v>
      </c>
      <c r="D141" s="3">
        <f>IFERROR(VLOOKUP($B141,[1]EBCSV_KS_EUC_SHITEIJINKO!$C:$J,4,0),0)</f>
        <v>0</v>
      </c>
      <c r="E141" s="3">
        <f>IFERROR(VLOOKUP($B141,[1]EBCSV_KS_EUC_SHITEIJINKO!$C:$J,6,0),0)</f>
        <v>0</v>
      </c>
      <c r="F141" s="3">
        <f>IFERROR(VLOOKUP($B141,[1]EBCSV_KS_EUC_SHITEIJINKO!$C:$J,8,0),0)</f>
        <v>0</v>
      </c>
    </row>
    <row r="142" spans="1:6">
      <c r="A142" s="2">
        <f t="shared" si="2"/>
        <v>43434</v>
      </c>
      <c r="B142" s="3" t="s">
        <v>146</v>
      </c>
      <c r="C142" s="3">
        <f>IFERROR(VLOOKUP($B142,[1]EBCSV_KS_EUC_SHITEIJINKO!$C:$J,2,0),0)</f>
        <v>175</v>
      </c>
      <c r="D142" s="3">
        <f>IFERROR(VLOOKUP($B142,[1]EBCSV_KS_EUC_SHITEIJINKO!$C:$J,4,0),0)</f>
        <v>200</v>
      </c>
      <c r="E142" s="3">
        <f>IFERROR(VLOOKUP($B142,[1]EBCSV_KS_EUC_SHITEIJINKO!$C:$J,6,0),0)</f>
        <v>375</v>
      </c>
      <c r="F142" s="3">
        <f>IFERROR(VLOOKUP($B142,[1]EBCSV_KS_EUC_SHITEIJINKO!$C:$J,8,0),0)</f>
        <v>186</v>
      </c>
    </row>
    <row r="143" spans="1:6">
      <c r="A143" s="2">
        <f t="shared" si="2"/>
        <v>43434</v>
      </c>
      <c r="B143" s="3" t="s">
        <v>147</v>
      </c>
      <c r="C143" s="3">
        <f>IFERROR(VLOOKUP($B143,[1]EBCSV_KS_EUC_SHITEIJINKO!$C:$J,2,0),0)</f>
        <v>173</v>
      </c>
      <c r="D143" s="3">
        <f>IFERROR(VLOOKUP($B143,[1]EBCSV_KS_EUC_SHITEIJINKO!$C:$J,4,0),0)</f>
        <v>207</v>
      </c>
      <c r="E143" s="3">
        <f>IFERROR(VLOOKUP($B143,[1]EBCSV_KS_EUC_SHITEIJINKO!$C:$J,6,0),0)</f>
        <v>380</v>
      </c>
      <c r="F143" s="3">
        <f>IFERROR(VLOOKUP($B143,[1]EBCSV_KS_EUC_SHITEIJINKO!$C:$J,8,0),0)</f>
        <v>202</v>
      </c>
    </row>
    <row r="144" spans="1:6">
      <c r="A144" s="2">
        <f t="shared" si="2"/>
        <v>43434</v>
      </c>
      <c r="B144" s="3" t="s">
        <v>148</v>
      </c>
      <c r="C144" s="3">
        <f>IFERROR(VLOOKUP($B144,[1]EBCSV_KS_EUC_SHITEIJINKO!$C:$J,2,0),0)</f>
        <v>151</v>
      </c>
      <c r="D144" s="3">
        <f>IFERROR(VLOOKUP($B144,[1]EBCSV_KS_EUC_SHITEIJINKO!$C:$J,4,0),0)</f>
        <v>210</v>
      </c>
      <c r="E144" s="3">
        <f>IFERROR(VLOOKUP($B144,[1]EBCSV_KS_EUC_SHITEIJINKO!$C:$J,6,0),0)</f>
        <v>361</v>
      </c>
      <c r="F144" s="3">
        <f>IFERROR(VLOOKUP($B144,[1]EBCSV_KS_EUC_SHITEIJINKO!$C:$J,8,0),0)</f>
        <v>180</v>
      </c>
    </row>
    <row r="145" spans="1:6">
      <c r="A145" s="2">
        <f t="shared" si="2"/>
        <v>43434</v>
      </c>
      <c r="B145" s="3" t="s">
        <v>149</v>
      </c>
      <c r="C145" s="3">
        <f>IFERROR(VLOOKUP($B145,[1]EBCSV_KS_EUC_SHITEIJINKO!$C:$J,2,0),0)</f>
        <v>261</v>
      </c>
      <c r="D145" s="3">
        <f>IFERROR(VLOOKUP($B145,[1]EBCSV_KS_EUC_SHITEIJINKO!$C:$J,4,0),0)</f>
        <v>290</v>
      </c>
      <c r="E145" s="3">
        <f>IFERROR(VLOOKUP($B145,[1]EBCSV_KS_EUC_SHITEIJINKO!$C:$J,6,0),0)</f>
        <v>551</v>
      </c>
      <c r="F145" s="3">
        <f>IFERROR(VLOOKUP($B145,[1]EBCSV_KS_EUC_SHITEIJINKO!$C:$J,8,0),0)</f>
        <v>251</v>
      </c>
    </row>
    <row r="146" spans="1:6">
      <c r="A146" s="2">
        <f t="shared" si="2"/>
        <v>43434</v>
      </c>
      <c r="B146" s="3" t="s">
        <v>150</v>
      </c>
      <c r="C146" s="3">
        <f>IFERROR(VLOOKUP($B146,[1]EBCSV_KS_EUC_SHITEIJINKO!$C:$J,2,0),0)</f>
        <v>297</v>
      </c>
      <c r="D146" s="3">
        <f>IFERROR(VLOOKUP($B146,[1]EBCSV_KS_EUC_SHITEIJINKO!$C:$J,4,0),0)</f>
        <v>314</v>
      </c>
      <c r="E146" s="3">
        <f>IFERROR(VLOOKUP($B146,[1]EBCSV_KS_EUC_SHITEIJINKO!$C:$J,6,0),0)</f>
        <v>611</v>
      </c>
      <c r="F146" s="3">
        <f>IFERROR(VLOOKUP($B146,[1]EBCSV_KS_EUC_SHITEIJINKO!$C:$J,8,0),0)</f>
        <v>263</v>
      </c>
    </row>
    <row r="147" spans="1:6">
      <c r="A147" s="2">
        <f t="shared" si="2"/>
        <v>43434</v>
      </c>
      <c r="B147" s="3" t="s">
        <v>151</v>
      </c>
      <c r="C147" s="3">
        <f>IFERROR(VLOOKUP($B147,[1]EBCSV_KS_EUC_SHITEIJINKO!$C:$J,2,0),0)</f>
        <v>367</v>
      </c>
      <c r="D147" s="3">
        <f>IFERROR(VLOOKUP($B147,[1]EBCSV_KS_EUC_SHITEIJINKO!$C:$J,4,0),0)</f>
        <v>394</v>
      </c>
      <c r="E147" s="3">
        <f>IFERROR(VLOOKUP($B147,[1]EBCSV_KS_EUC_SHITEIJINKO!$C:$J,6,0),0)</f>
        <v>761</v>
      </c>
      <c r="F147" s="3">
        <f>IFERROR(VLOOKUP($B147,[1]EBCSV_KS_EUC_SHITEIJINKO!$C:$J,8,0),0)</f>
        <v>325</v>
      </c>
    </row>
    <row r="148" spans="1:6">
      <c r="A148" s="2">
        <f t="shared" si="2"/>
        <v>43434</v>
      </c>
      <c r="B148" s="3" t="s">
        <v>152</v>
      </c>
      <c r="C148" s="3">
        <f>IFERROR(VLOOKUP($B148,[1]EBCSV_KS_EUC_SHITEIJINKO!$C:$J,2,0),0)</f>
        <v>469</v>
      </c>
      <c r="D148" s="3">
        <f>IFERROR(VLOOKUP($B148,[1]EBCSV_KS_EUC_SHITEIJINKO!$C:$J,4,0),0)</f>
        <v>512</v>
      </c>
      <c r="E148" s="3">
        <f>IFERROR(VLOOKUP($B148,[1]EBCSV_KS_EUC_SHITEIJINKO!$C:$J,6,0),0)</f>
        <v>981</v>
      </c>
      <c r="F148" s="3">
        <f>IFERROR(VLOOKUP($B148,[1]EBCSV_KS_EUC_SHITEIJINKO!$C:$J,8,0),0)</f>
        <v>434</v>
      </c>
    </row>
    <row r="149" spans="1:6">
      <c r="A149" s="2">
        <f t="shared" si="2"/>
        <v>43434</v>
      </c>
      <c r="B149" s="3" t="s">
        <v>153</v>
      </c>
      <c r="C149" s="3">
        <f>IFERROR(VLOOKUP($B149,[1]EBCSV_KS_EUC_SHITEIJINKO!$C:$J,2,0),0)</f>
        <v>506</v>
      </c>
      <c r="D149" s="3">
        <f>IFERROR(VLOOKUP($B149,[1]EBCSV_KS_EUC_SHITEIJINKO!$C:$J,4,0),0)</f>
        <v>563</v>
      </c>
      <c r="E149" s="3">
        <f>IFERROR(VLOOKUP($B149,[1]EBCSV_KS_EUC_SHITEIJINKO!$C:$J,6,0),0)</f>
        <v>1069</v>
      </c>
      <c r="F149" s="3">
        <f>IFERROR(VLOOKUP($B149,[1]EBCSV_KS_EUC_SHITEIJINKO!$C:$J,8,0),0)</f>
        <v>487</v>
      </c>
    </row>
    <row r="150" spans="1:6">
      <c r="A150" s="2">
        <f t="shared" si="2"/>
        <v>43434</v>
      </c>
      <c r="B150" s="3" t="s">
        <v>154</v>
      </c>
      <c r="C150" s="3">
        <f>IFERROR(VLOOKUP($B150,[1]EBCSV_KS_EUC_SHITEIJINKO!$C:$J,2,0),0)</f>
        <v>25</v>
      </c>
      <c r="D150" s="3">
        <f>IFERROR(VLOOKUP($B150,[1]EBCSV_KS_EUC_SHITEIJINKO!$C:$J,4,0),0)</f>
        <v>23</v>
      </c>
      <c r="E150" s="3">
        <f>IFERROR(VLOOKUP($B150,[1]EBCSV_KS_EUC_SHITEIJINKO!$C:$J,6,0),0)</f>
        <v>48</v>
      </c>
      <c r="F150" s="3">
        <f>IFERROR(VLOOKUP($B150,[1]EBCSV_KS_EUC_SHITEIJINKO!$C:$J,8,0),0)</f>
        <v>28</v>
      </c>
    </row>
    <row r="151" spans="1:6">
      <c r="A151" s="2">
        <f t="shared" si="2"/>
        <v>43434</v>
      </c>
      <c r="B151" s="3" t="s">
        <v>155</v>
      </c>
      <c r="C151" s="3">
        <f>IFERROR(VLOOKUP($B151,[1]EBCSV_KS_EUC_SHITEIJINKO!$C:$J,2,0),0)</f>
        <v>109</v>
      </c>
      <c r="D151" s="3">
        <f>IFERROR(VLOOKUP($B151,[1]EBCSV_KS_EUC_SHITEIJINKO!$C:$J,4,0),0)</f>
        <v>118</v>
      </c>
      <c r="E151" s="3">
        <f>IFERROR(VLOOKUP($B151,[1]EBCSV_KS_EUC_SHITEIJINKO!$C:$J,6,0),0)</f>
        <v>227</v>
      </c>
      <c r="F151" s="3">
        <f>IFERROR(VLOOKUP($B151,[1]EBCSV_KS_EUC_SHITEIJINKO!$C:$J,8,0),0)</f>
        <v>99</v>
      </c>
    </row>
    <row r="152" spans="1:6">
      <c r="A152" s="2">
        <f t="shared" si="2"/>
        <v>43434</v>
      </c>
      <c r="B152" s="3" t="s">
        <v>156</v>
      </c>
      <c r="C152" s="3">
        <f>IFERROR(VLOOKUP($B152,[1]EBCSV_KS_EUC_SHITEIJINKO!$C:$J,2,0),0)</f>
        <v>110</v>
      </c>
      <c r="D152" s="3">
        <f>IFERROR(VLOOKUP($B152,[1]EBCSV_KS_EUC_SHITEIJINKO!$C:$J,4,0),0)</f>
        <v>132</v>
      </c>
      <c r="E152" s="3">
        <f>IFERROR(VLOOKUP($B152,[1]EBCSV_KS_EUC_SHITEIJINKO!$C:$J,6,0),0)</f>
        <v>242</v>
      </c>
      <c r="F152" s="3">
        <f>IFERROR(VLOOKUP($B152,[1]EBCSV_KS_EUC_SHITEIJINKO!$C:$J,8,0),0)</f>
        <v>130</v>
      </c>
    </row>
    <row r="153" spans="1:6">
      <c r="A153" s="2">
        <f t="shared" si="2"/>
        <v>43434</v>
      </c>
      <c r="B153" s="3" t="s">
        <v>157</v>
      </c>
      <c r="C153" s="3">
        <f>IFERROR(VLOOKUP($B153,[1]EBCSV_KS_EUC_SHITEIJINKO!$C:$J,2,0),0)</f>
        <v>291</v>
      </c>
      <c r="D153" s="3">
        <f>IFERROR(VLOOKUP($B153,[1]EBCSV_KS_EUC_SHITEIJINKO!$C:$J,4,0),0)</f>
        <v>310</v>
      </c>
      <c r="E153" s="3">
        <f>IFERROR(VLOOKUP($B153,[1]EBCSV_KS_EUC_SHITEIJINKO!$C:$J,6,0),0)</f>
        <v>601</v>
      </c>
      <c r="F153" s="3">
        <f>IFERROR(VLOOKUP($B153,[1]EBCSV_KS_EUC_SHITEIJINKO!$C:$J,8,0),0)</f>
        <v>271</v>
      </c>
    </row>
    <row r="154" spans="1:6">
      <c r="A154" s="2">
        <f t="shared" si="2"/>
        <v>43434</v>
      </c>
      <c r="B154" s="3" t="s">
        <v>158</v>
      </c>
      <c r="C154" s="3">
        <f>IFERROR(VLOOKUP($B154,[1]EBCSV_KS_EUC_SHITEIJINKO!$C:$J,2,0),0)</f>
        <v>349</v>
      </c>
      <c r="D154" s="3">
        <f>IFERROR(VLOOKUP($B154,[1]EBCSV_KS_EUC_SHITEIJINKO!$C:$J,4,0),0)</f>
        <v>421</v>
      </c>
      <c r="E154" s="3">
        <f>IFERROR(VLOOKUP($B154,[1]EBCSV_KS_EUC_SHITEIJINKO!$C:$J,6,0),0)</f>
        <v>770</v>
      </c>
      <c r="F154" s="3">
        <f>IFERROR(VLOOKUP($B154,[1]EBCSV_KS_EUC_SHITEIJINKO!$C:$J,8,0),0)</f>
        <v>338</v>
      </c>
    </row>
    <row r="155" spans="1:6">
      <c r="A155" s="2">
        <f t="shared" si="2"/>
        <v>43434</v>
      </c>
      <c r="B155" s="3" t="s">
        <v>159</v>
      </c>
      <c r="C155" s="3">
        <f>IFERROR(VLOOKUP($B155,[1]EBCSV_KS_EUC_SHITEIJINKO!$C:$J,2,0),0)</f>
        <v>397</v>
      </c>
      <c r="D155" s="3">
        <f>IFERROR(VLOOKUP($B155,[1]EBCSV_KS_EUC_SHITEIJINKO!$C:$J,4,0),0)</f>
        <v>385</v>
      </c>
      <c r="E155" s="3">
        <f>IFERROR(VLOOKUP($B155,[1]EBCSV_KS_EUC_SHITEIJINKO!$C:$J,6,0),0)</f>
        <v>782</v>
      </c>
      <c r="F155" s="3">
        <f>IFERROR(VLOOKUP($B155,[1]EBCSV_KS_EUC_SHITEIJINKO!$C:$J,8,0),0)</f>
        <v>322</v>
      </c>
    </row>
    <row r="156" spans="1:6">
      <c r="A156" s="2">
        <f t="shared" si="2"/>
        <v>43434</v>
      </c>
      <c r="B156" s="3" t="s">
        <v>160</v>
      </c>
      <c r="C156" s="3">
        <f>IFERROR(VLOOKUP($B156,[1]EBCSV_KS_EUC_SHITEIJINKO!$C:$J,2,0),0)</f>
        <v>481</v>
      </c>
      <c r="D156" s="3">
        <f>IFERROR(VLOOKUP($B156,[1]EBCSV_KS_EUC_SHITEIJINKO!$C:$J,4,0),0)</f>
        <v>469</v>
      </c>
      <c r="E156" s="3">
        <f>IFERROR(VLOOKUP($B156,[1]EBCSV_KS_EUC_SHITEIJINKO!$C:$J,6,0),0)</f>
        <v>950</v>
      </c>
      <c r="F156" s="3">
        <f>IFERROR(VLOOKUP($B156,[1]EBCSV_KS_EUC_SHITEIJINKO!$C:$J,8,0),0)</f>
        <v>451</v>
      </c>
    </row>
    <row r="157" spans="1:6">
      <c r="A157" s="2">
        <f t="shared" si="2"/>
        <v>43434</v>
      </c>
      <c r="B157" s="3" t="s">
        <v>161</v>
      </c>
      <c r="C157" s="3">
        <f>IFERROR(VLOOKUP($B157,[1]EBCSV_KS_EUC_SHITEIJINKO!$C:$J,2,0),0)</f>
        <v>422</v>
      </c>
      <c r="D157" s="3">
        <f>IFERROR(VLOOKUP($B157,[1]EBCSV_KS_EUC_SHITEIJINKO!$C:$J,4,0),0)</f>
        <v>438</v>
      </c>
      <c r="E157" s="3">
        <f>IFERROR(VLOOKUP($B157,[1]EBCSV_KS_EUC_SHITEIJINKO!$C:$J,6,0),0)</f>
        <v>860</v>
      </c>
      <c r="F157" s="3">
        <f>IFERROR(VLOOKUP($B157,[1]EBCSV_KS_EUC_SHITEIJINKO!$C:$J,8,0),0)</f>
        <v>381</v>
      </c>
    </row>
    <row r="158" spans="1:6">
      <c r="A158" s="2">
        <f t="shared" si="2"/>
        <v>43434</v>
      </c>
      <c r="B158" s="3" t="s">
        <v>162</v>
      </c>
      <c r="C158" s="3">
        <f>IFERROR(VLOOKUP($B158,[1]EBCSV_KS_EUC_SHITEIJINKO!$C:$J,2,0),0)</f>
        <v>562</v>
      </c>
      <c r="D158" s="3">
        <f>IFERROR(VLOOKUP($B158,[1]EBCSV_KS_EUC_SHITEIJINKO!$C:$J,4,0),0)</f>
        <v>632</v>
      </c>
      <c r="E158" s="3">
        <f>IFERROR(VLOOKUP($B158,[1]EBCSV_KS_EUC_SHITEIJINKO!$C:$J,6,0),0)</f>
        <v>1194</v>
      </c>
      <c r="F158" s="3">
        <f>IFERROR(VLOOKUP($B158,[1]EBCSV_KS_EUC_SHITEIJINKO!$C:$J,8,0),0)</f>
        <v>530</v>
      </c>
    </row>
    <row r="159" spans="1:6">
      <c r="A159" s="2">
        <f t="shared" si="2"/>
        <v>43434</v>
      </c>
      <c r="B159" s="3" t="s">
        <v>163</v>
      </c>
      <c r="C159" s="3">
        <f>IFERROR(VLOOKUP($B159,[1]EBCSV_KS_EUC_SHITEIJINKO!$C:$J,2,0),0)</f>
        <v>460</v>
      </c>
      <c r="D159" s="3">
        <f>IFERROR(VLOOKUP($B159,[1]EBCSV_KS_EUC_SHITEIJINKO!$C:$J,4,0),0)</f>
        <v>539</v>
      </c>
      <c r="E159" s="3">
        <f>IFERROR(VLOOKUP($B159,[1]EBCSV_KS_EUC_SHITEIJINKO!$C:$J,6,0),0)</f>
        <v>999</v>
      </c>
      <c r="F159" s="3">
        <f>IFERROR(VLOOKUP($B159,[1]EBCSV_KS_EUC_SHITEIJINKO!$C:$J,8,0),0)</f>
        <v>423</v>
      </c>
    </row>
    <row r="160" spans="1:6">
      <c r="A160" s="2">
        <f t="shared" si="2"/>
        <v>43434</v>
      </c>
      <c r="B160" s="3" t="s">
        <v>164</v>
      </c>
      <c r="C160" s="3">
        <f>IFERROR(VLOOKUP($B160,[1]EBCSV_KS_EUC_SHITEIJINKO!$C:$J,2,0),0)</f>
        <v>78</v>
      </c>
      <c r="D160" s="3">
        <f>IFERROR(VLOOKUP($B160,[1]EBCSV_KS_EUC_SHITEIJINKO!$C:$J,4,0),0)</f>
        <v>95</v>
      </c>
      <c r="E160" s="3">
        <f>IFERROR(VLOOKUP($B160,[1]EBCSV_KS_EUC_SHITEIJINKO!$C:$J,6,0),0)</f>
        <v>173</v>
      </c>
      <c r="F160" s="3">
        <f>IFERROR(VLOOKUP($B160,[1]EBCSV_KS_EUC_SHITEIJINKO!$C:$J,8,0),0)</f>
        <v>76</v>
      </c>
    </row>
    <row r="161" spans="1:6">
      <c r="A161" s="2">
        <f t="shared" si="2"/>
        <v>43434</v>
      </c>
      <c r="B161" s="3" t="s">
        <v>165</v>
      </c>
      <c r="C161" s="3">
        <f>IFERROR(VLOOKUP($B161,[1]EBCSV_KS_EUC_SHITEIJINKO!$C:$J,2,0),0)</f>
        <v>473</v>
      </c>
      <c r="D161" s="3">
        <f>IFERROR(VLOOKUP($B161,[1]EBCSV_KS_EUC_SHITEIJINKO!$C:$J,4,0),0)</f>
        <v>575</v>
      </c>
      <c r="E161" s="3">
        <f>IFERROR(VLOOKUP($B161,[1]EBCSV_KS_EUC_SHITEIJINKO!$C:$J,6,0),0)</f>
        <v>1048</v>
      </c>
      <c r="F161" s="3">
        <f>IFERROR(VLOOKUP($B161,[1]EBCSV_KS_EUC_SHITEIJINKO!$C:$J,8,0),0)</f>
        <v>505</v>
      </c>
    </row>
    <row r="162" spans="1:6">
      <c r="A162" s="2">
        <f t="shared" si="2"/>
        <v>43434</v>
      </c>
      <c r="B162" s="3" t="s">
        <v>166</v>
      </c>
      <c r="C162" s="3">
        <f>IFERROR(VLOOKUP($B162,[1]EBCSV_KS_EUC_SHITEIJINKO!$C:$J,2,0),0)</f>
        <v>137</v>
      </c>
      <c r="D162" s="3">
        <f>IFERROR(VLOOKUP($B162,[1]EBCSV_KS_EUC_SHITEIJINKO!$C:$J,4,0),0)</f>
        <v>187</v>
      </c>
      <c r="E162" s="3">
        <f>IFERROR(VLOOKUP($B162,[1]EBCSV_KS_EUC_SHITEIJINKO!$C:$J,6,0),0)</f>
        <v>324</v>
      </c>
      <c r="F162" s="3">
        <f>IFERROR(VLOOKUP($B162,[1]EBCSV_KS_EUC_SHITEIJINKO!$C:$J,8,0),0)</f>
        <v>159</v>
      </c>
    </row>
    <row r="163" spans="1:6">
      <c r="A163" s="2">
        <f t="shared" si="2"/>
        <v>43434</v>
      </c>
      <c r="B163" s="3" t="s">
        <v>167</v>
      </c>
      <c r="C163" s="3">
        <f>IFERROR(VLOOKUP($B163,[1]EBCSV_KS_EUC_SHITEIJINKO!$C:$J,2,0),0)</f>
        <v>238</v>
      </c>
      <c r="D163" s="3">
        <f>IFERROR(VLOOKUP($B163,[1]EBCSV_KS_EUC_SHITEIJINKO!$C:$J,4,0),0)</f>
        <v>252</v>
      </c>
      <c r="E163" s="3">
        <f>IFERROR(VLOOKUP($B163,[1]EBCSV_KS_EUC_SHITEIJINKO!$C:$J,6,0),0)</f>
        <v>490</v>
      </c>
      <c r="F163" s="3">
        <f>IFERROR(VLOOKUP($B163,[1]EBCSV_KS_EUC_SHITEIJINKO!$C:$J,8,0),0)</f>
        <v>225</v>
      </c>
    </row>
    <row r="164" spans="1:6">
      <c r="A164" s="2">
        <f t="shared" si="2"/>
        <v>43434</v>
      </c>
      <c r="B164" s="3" t="s">
        <v>168</v>
      </c>
      <c r="C164" s="3">
        <f>IFERROR(VLOOKUP($B164,[1]EBCSV_KS_EUC_SHITEIJINKO!$C:$J,2,0),0)</f>
        <v>295</v>
      </c>
      <c r="D164" s="3">
        <f>IFERROR(VLOOKUP($B164,[1]EBCSV_KS_EUC_SHITEIJINKO!$C:$J,4,0),0)</f>
        <v>324</v>
      </c>
      <c r="E164" s="3">
        <f>IFERROR(VLOOKUP($B164,[1]EBCSV_KS_EUC_SHITEIJINKO!$C:$J,6,0),0)</f>
        <v>619</v>
      </c>
      <c r="F164" s="3">
        <f>IFERROR(VLOOKUP($B164,[1]EBCSV_KS_EUC_SHITEIJINKO!$C:$J,8,0),0)</f>
        <v>283</v>
      </c>
    </row>
    <row r="165" spans="1:6">
      <c r="A165" s="2">
        <f t="shared" si="2"/>
        <v>43434</v>
      </c>
      <c r="B165" s="3" t="s">
        <v>169</v>
      </c>
      <c r="C165" s="3">
        <f>IFERROR(VLOOKUP($B165,[1]EBCSV_KS_EUC_SHITEIJINKO!$C:$J,2,0),0)</f>
        <v>124</v>
      </c>
      <c r="D165" s="3">
        <f>IFERROR(VLOOKUP($B165,[1]EBCSV_KS_EUC_SHITEIJINKO!$C:$J,4,0),0)</f>
        <v>138</v>
      </c>
      <c r="E165" s="3">
        <f>IFERROR(VLOOKUP($B165,[1]EBCSV_KS_EUC_SHITEIJINKO!$C:$J,6,0),0)</f>
        <v>262</v>
      </c>
      <c r="F165" s="3">
        <f>IFERROR(VLOOKUP($B165,[1]EBCSV_KS_EUC_SHITEIJINKO!$C:$J,8,0),0)</f>
        <v>129</v>
      </c>
    </row>
    <row r="166" spans="1:6">
      <c r="A166" s="2">
        <f t="shared" si="2"/>
        <v>43434</v>
      </c>
      <c r="B166" s="3" t="s">
        <v>170</v>
      </c>
      <c r="C166" s="3">
        <f>IFERROR(VLOOKUP($B166,[1]EBCSV_KS_EUC_SHITEIJINKO!$C:$J,2,0),0)</f>
        <v>307</v>
      </c>
      <c r="D166" s="3">
        <f>IFERROR(VLOOKUP($B166,[1]EBCSV_KS_EUC_SHITEIJINKO!$C:$J,4,0),0)</f>
        <v>364</v>
      </c>
      <c r="E166" s="3">
        <f>IFERROR(VLOOKUP($B166,[1]EBCSV_KS_EUC_SHITEIJINKO!$C:$J,6,0),0)</f>
        <v>671</v>
      </c>
      <c r="F166" s="3">
        <f>IFERROR(VLOOKUP($B166,[1]EBCSV_KS_EUC_SHITEIJINKO!$C:$J,8,0),0)</f>
        <v>309</v>
      </c>
    </row>
    <row r="167" spans="1:6">
      <c r="A167" s="2">
        <f t="shared" si="2"/>
        <v>43434</v>
      </c>
      <c r="B167" s="3" t="s">
        <v>171</v>
      </c>
      <c r="C167" s="3">
        <f>IFERROR(VLOOKUP($B167,[1]EBCSV_KS_EUC_SHITEIJINKO!$C:$J,2,0),0)</f>
        <v>373</v>
      </c>
      <c r="D167" s="3">
        <f>IFERROR(VLOOKUP($B167,[1]EBCSV_KS_EUC_SHITEIJINKO!$C:$J,4,0),0)</f>
        <v>428</v>
      </c>
      <c r="E167" s="3">
        <f>IFERROR(VLOOKUP($B167,[1]EBCSV_KS_EUC_SHITEIJINKO!$C:$J,6,0),0)</f>
        <v>801</v>
      </c>
      <c r="F167" s="3">
        <f>IFERROR(VLOOKUP($B167,[1]EBCSV_KS_EUC_SHITEIJINKO!$C:$J,8,0),0)</f>
        <v>396</v>
      </c>
    </row>
    <row r="168" spans="1:6">
      <c r="A168" s="2">
        <f t="shared" si="2"/>
        <v>43434</v>
      </c>
      <c r="B168" s="3" t="s">
        <v>172</v>
      </c>
      <c r="C168" s="3">
        <f>IFERROR(VLOOKUP($B168,[1]EBCSV_KS_EUC_SHITEIJINKO!$C:$J,2,0),0)</f>
        <v>569</v>
      </c>
      <c r="D168" s="3">
        <f>IFERROR(VLOOKUP($B168,[1]EBCSV_KS_EUC_SHITEIJINKO!$C:$J,4,0),0)</f>
        <v>616</v>
      </c>
      <c r="E168" s="3">
        <f>IFERROR(VLOOKUP($B168,[1]EBCSV_KS_EUC_SHITEIJINKO!$C:$J,6,0),0)</f>
        <v>1185</v>
      </c>
      <c r="F168" s="3">
        <f>IFERROR(VLOOKUP($B168,[1]EBCSV_KS_EUC_SHITEIJINKO!$C:$J,8,0),0)</f>
        <v>533</v>
      </c>
    </row>
    <row r="169" spans="1:6">
      <c r="A169" s="2">
        <f t="shared" si="2"/>
        <v>43434</v>
      </c>
      <c r="B169" s="3" t="s">
        <v>173</v>
      </c>
      <c r="C169" s="3">
        <f>IFERROR(VLOOKUP($B169,[1]EBCSV_KS_EUC_SHITEIJINKO!$C:$J,2,0),0)</f>
        <v>119</v>
      </c>
      <c r="D169" s="3">
        <f>IFERROR(VLOOKUP($B169,[1]EBCSV_KS_EUC_SHITEIJINKO!$C:$J,4,0),0)</f>
        <v>122</v>
      </c>
      <c r="E169" s="3">
        <f>IFERROR(VLOOKUP($B169,[1]EBCSV_KS_EUC_SHITEIJINKO!$C:$J,6,0),0)</f>
        <v>241</v>
      </c>
      <c r="F169" s="3">
        <f>IFERROR(VLOOKUP($B169,[1]EBCSV_KS_EUC_SHITEIJINKO!$C:$J,8,0),0)</f>
        <v>100</v>
      </c>
    </row>
    <row r="170" spans="1:6">
      <c r="A170" s="2">
        <f t="shared" si="2"/>
        <v>43434</v>
      </c>
      <c r="B170" s="3" t="s">
        <v>174</v>
      </c>
      <c r="C170" s="3">
        <f>IFERROR(VLOOKUP($B170,[1]EBCSV_KS_EUC_SHITEIJINKO!$C:$J,2,0),0)</f>
        <v>292</v>
      </c>
      <c r="D170" s="3">
        <f>IFERROR(VLOOKUP($B170,[1]EBCSV_KS_EUC_SHITEIJINKO!$C:$J,4,0),0)</f>
        <v>308</v>
      </c>
      <c r="E170" s="3">
        <f>IFERROR(VLOOKUP($B170,[1]EBCSV_KS_EUC_SHITEIJINKO!$C:$J,6,0),0)</f>
        <v>600</v>
      </c>
      <c r="F170" s="3">
        <f>IFERROR(VLOOKUP($B170,[1]EBCSV_KS_EUC_SHITEIJINKO!$C:$J,8,0),0)</f>
        <v>348</v>
      </c>
    </row>
    <row r="171" spans="1:6">
      <c r="A171" s="2">
        <f t="shared" si="2"/>
        <v>43434</v>
      </c>
      <c r="B171" s="3" t="s">
        <v>175</v>
      </c>
      <c r="C171" s="3">
        <f>IFERROR(VLOOKUP($B171,[1]EBCSV_KS_EUC_SHITEIJINKO!$C:$J,2,0),0)</f>
        <v>458</v>
      </c>
      <c r="D171" s="3">
        <f>IFERROR(VLOOKUP($B171,[1]EBCSV_KS_EUC_SHITEIJINKO!$C:$J,4,0),0)</f>
        <v>454</v>
      </c>
      <c r="E171" s="3">
        <f>IFERROR(VLOOKUP($B171,[1]EBCSV_KS_EUC_SHITEIJINKO!$C:$J,6,0),0)</f>
        <v>912</v>
      </c>
      <c r="F171" s="3">
        <f>IFERROR(VLOOKUP($B171,[1]EBCSV_KS_EUC_SHITEIJINKO!$C:$J,8,0),0)</f>
        <v>393</v>
      </c>
    </row>
    <row r="172" spans="1:6">
      <c r="A172" s="2">
        <f t="shared" si="2"/>
        <v>43434</v>
      </c>
      <c r="B172" s="3" t="s">
        <v>176</v>
      </c>
      <c r="C172" s="3">
        <f>IFERROR(VLOOKUP($B172,[1]EBCSV_KS_EUC_SHITEIJINKO!$C:$J,2,0),0)</f>
        <v>186</v>
      </c>
      <c r="D172" s="3">
        <f>IFERROR(VLOOKUP($B172,[1]EBCSV_KS_EUC_SHITEIJINKO!$C:$J,4,0),0)</f>
        <v>212</v>
      </c>
      <c r="E172" s="3">
        <f>IFERROR(VLOOKUP($B172,[1]EBCSV_KS_EUC_SHITEIJINKO!$C:$J,6,0),0)</f>
        <v>398</v>
      </c>
      <c r="F172" s="3">
        <f>IFERROR(VLOOKUP($B172,[1]EBCSV_KS_EUC_SHITEIJINKO!$C:$J,8,0),0)</f>
        <v>182</v>
      </c>
    </row>
    <row r="173" spans="1:6">
      <c r="A173" s="2">
        <f t="shared" si="2"/>
        <v>43434</v>
      </c>
      <c r="B173" s="3" t="s">
        <v>177</v>
      </c>
      <c r="C173" s="3">
        <f>IFERROR(VLOOKUP($B173,[1]EBCSV_KS_EUC_SHITEIJINKO!$C:$J,2,0),0)</f>
        <v>179</v>
      </c>
      <c r="D173" s="3">
        <f>IFERROR(VLOOKUP($B173,[1]EBCSV_KS_EUC_SHITEIJINKO!$C:$J,4,0),0)</f>
        <v>175</v>
      </c>
      <c r="E173" s="3">
        <f>IFERROR(VLOOKUP($B173,[1]EBCSV_KS_EUC_SHITEIJINKO!$C:$J,6,0),0)</f>
        <v>354</v>
      </c>
      <c r="F173" s="3">
        <f>IFERROR(VLOOKUP($B173,[1]EBCSV_KS_EUC_SHITEIJINKO!$C:$J,8,0),0)</f>
        <v>176</v>
      </c>
    </row>
    <row r="174" spans="1:6">
      <c r="A174" s="2">
        <f t="shared" si="2"/>
        <v>43434</v>
      </c>
      <c r="B174" s="3" t="s">
        <v>178</v>
      </c>
      <c r="C174" s="3">
        <f>IFERROR(VLOOKUP($B174,[1]EBCSV_KS_EUC_SHITEIJINKO!$C:$J,2,0),0)</f>
        <v>278</v>
      </c>
      <c r="D174" s="3">
        <f>IFERROR(VLOOKUP($B174,[1]EBCSV_KS_EUC_SHITEIJINKO!$C:$J,4,0),0)</f>
        <v>319</v>
      </c>
      <c r="E174" s="3">
        <f>IFERROR(VLOOKUP($B174,[1]EBCSV_KS_EUC_SHITEIJINKO!$C:$J,6,0),0)</f>
        <v>597</v>
      </c>
      <c r="F174" s="3">
        <f>IFERROR(VLOOKUP($B174,[1]EBCSV_KS_EUC_SHITEIJINKO!$C:$J,8,0),0)</f>
        <v>212</v>
      </c>
    </row>
    <row r="175" spans="1:6">
      <c r="A175" s="2">
        <f t="shared" si="2"/>
        <v>43434</v>
      </c>
      <c r="B175" s="3" t="s">
        <v>179</v>
      </c>
      <c r="C175" s="3">
        <f>IFERROR(VLOOKUP($B175,[1]EBCSV_KS_EUC_SHITEIJINKO!$C:$J,2,0),0)</f>
        <v>325</v>
      </c>
      <c r="D175" s="3">
        <f>IFERROR(VLOOKUP($B175,[1]EBCSV_KS_EUC_SHITEIJINKO!$C:$J,4,0),0)</f>
        <v>303</v>
      </c>
      <c r="E175" s="3">
        <f>IFERROR(VLOOKUP($B175,[1]EBCSV_KS_EUC_SHITEIJINKO!$C:$J,6,0),0)</f>
        <v>628</v>
      </c>
      <c r="F175" s="3">
        <f>IFERROR(VLOOKUP($B175,[1]EBCSV_KS_EUC_SHITEIJINKO!$C:$J,8,0),0)</f>
        <v>311</v>
      </c>
    </row>
    <row r="176" spans="1:6">
      <c r="A176" s="2">
        <f t="shared" si="2"/>
        <v>43434</v>
      </c>
      <c r="B176" s="3" t="s">
        <v>180</v>
      </c>
      <c r="C176" s="3">
        <f>IFERROR(VLOOKUP($B176,[1]EBCSV_KS_EUC_SHITEIJINKO!$C:$J,2,0),0)</f>
        <v>515</v>
      </c>
      <c r="D176" s="3">
        <f>IFERROR(VLOOKUP($B176,[1]EBCSV_KS_EUC_SHITEIJINKO!$C:$J,4,0),0)</f>
        <v>507</v>
      </c>
      <c r="E176" s="3">
        <f>IFERROR(VLOOKUP($B176,[1]EBCSV_KS_EUC_SHITEIJINKO!$C:$J,6,0),0)</f>
        <v>1022</v>
      </c>
      <c r="F176" s="3">
        <f>IFERROR(VLOOKUP($B176,[1]EBCSV_KS_EUC_SHITEIJINKO!$C:$J,8,0),0)</f>
        <v>424</v>
      </c>
    </row>
    <row r="177" spans="1:6">
      <c r="A177" s="2">
        <f t="shared" si="2"/>
        <v>43434</v>
      </c>
      <c r="B177" s="3" t="s">
        <v>181</v>
      </c>
      <c r="C177" s="3">
        <f>IFERROR(VLOOKUP($B177,[1]EBCSV_KS_EUC_SHITEIJINKO!$C:$J,2,0),0)</f>
        <v>1034</v>
      </c>
      <c r="D177" s="3">
        <f>IFERROR(VLOOKUP($B177,[1]EBCSV_KS_EUC_SHITEIJINKO!$C:$J,4,0),0)</f>
        <v>1090</v>
      </c>
      <c r="E177" s="3">
        <f>IFERROR(VLOOKUP($B177,[1]EBCSV_KS_EUC_SHITEIJINKO!$C:$J,6,0),0)</f>
        <v>2124</v>
      </c>
      <c r="F177" s="3">
        <f>IFERROR(VLOOKUP($B177,[1]EBCSV_KS_EUC_SHITEIJINKO!$C:$J,8,0),0)</f>
        <v>863</v>
      </c>
    </row>
    <row r="178" spans="1:6">
      <c r="A178" s="2">
        <f t="shared" si="2"/>
        <v>43434</v>
      </c>
      <c r="B178" s="3" t="s">
        <v>182</v>
      </c>
      <c r="C178" s="3">
        <f>IFERROR(VLOOKUP($B178,[1]EBCSV_KS_EUC_SHITEIJINKO!$C:$J,2,0),0)</f>
        <v>194</v>
      </c>
      <c r="D178" s="3">
        <f>IFERROR(VLOOKUP($B178,[1]EBCSV_KS_EUC_SHITEIJINKO!$C:$J,4,0),0)</f>
        <v>221</v>
      </c>
      <c r="E178" s="3">
        <f>IFERROR(VLOOKUP($B178,[1]EBCSV_KS_EUC_SHITEIJINKO!$C:$J,6,0),0)</f>
        <v>415</v>
      </c>
      <c r="F178" s="3">
        <f>IFERROR(VLOOKUP($B178,[1]EBCSV_KS_EUC_SHITEIJINKO!$C:$J,8,0),0)</f>
        <v>161</v>
      </c>
    </row>
    <row r="179" spans="1:6">
      <c r="A179" s="2">
        <f t="shared" si="2"/>
        <v>43434</v>
      </c>
      <c r="B179" s="3" t="s">
        <v>183</v>
      </c>
      <c r="C179" s="3">
        <f>IFERROR(VLOOKUP($B179,[1]EBCSV_KS_EUC_SHITEIJINKO!$C:$J,2,0),0)</f>
        <v>249</v>
      </c>
      <c r="D179" s="3">
        <f>IFERROR(VLOOKUP($B179,[1]EBCSV_KS_EUC_SHITEIJINKO!$C:$J,4,0),0)</f>
        <v>257</v>
      </c>
      <c r="E179" s="3">
        <f>IFERROR(VLOOKUP($B179,[1]EBCSV_KS_EUC_SHITEIJINKO!$C:$J,6,0),0)</f>
        <v>506</v>
      </c>
      <c r="F179" s="3">
        <f>IFERROR(VLOOKUP($B179,[1]EBCSV_KS_EUC_SHITEIJINKO!$C:$J,8,0),0)</f>
        <v>196</v>
      </c>
    </row>
    <row r="180" spans="1:6">
      <c r="A180" s="2">
        <f t="shared" si="2"/>
        <v>43434</v>
      </c>
      <c r="B180" s="3" t="s">
        <v>184</v>
      </c>
      <c r="C180" s="3">
        <f>IFERROR(VLOOKUP($B180,[1]EBCSV_KS_EUC_SHITEIJINKO!$C:$J,2,0),0)</f>
        <v>184</v>
      </c>
      <c r="D180" s="3">
        <f>IFERROR(VLOOKUP($B180,[1]EBCSV_KS_EUC_SHITEIJINKO!$C:$J,4,0),0)</f>
        <v>185</v>
      </c>
      <c r="E180" s="3">
        <f>IFERROR(VLOOKUP($B180,[1]EBCSV_KS_EUC_SHITEIJINKO!$C:$J,6,0),0)</f>
        <v>369</v>
      </c>
      <c r="F180" s="3">
        <f>IFERROR(VLOOKUP($B180,[1]EBCSV_KS_EUC_SHITEIJINKO!$C:$J,8,0),0)</f>
        <v>142</v>
      </c>
    </row>
    <row r="181" spans="1:6">
      <c r="A181" s="2">
        <f t="shared" si="2"/>
        <v>43434</v>
      </c>
      <c r="B181" s="3" t="s">
        <v>185</v>
      </c>
      <c r="C181" s="3">
        <f>IFERROR(VLOOKUP($B181,[1]EBCSV_KS_EUC_SHITEIJINKO!$C:$J,2,0),0)</f>
        <v>74</v>
      </c>
      <c r="D181" s="3">
        <f>IFERROR(VLOOKUP($B181,[1]EBCSV_KS_EUC_SHITEIJINKO!$C:$J,4,0),0)</f>
        <v>76</v>
      </c>
      <c r="E181" s="3">
        <f>IFERROR(VLOOKUP($B181,[1]EBCSV_KS_EUC_SHITEIJINKO!$C:$J,6,0),0)</f>
        <v>150</v>
      </c>
      <c r="F181" s="3">
        <f>IFERROR(VLOOKUP($B181,[1]EBCSV_KS_EUC_SHITEIJINKO!$C:$J,8,0),0)</f>
        <v>48</v>
      </c>
    </row>
    <row r="182" spans="1:6">
      <c r="A182" s="2">
        <f t="shared" si="2"/>
        <v>43434</v>
      </c>
      <c r="B182" s="3" t="s">
        <v>186</v>
      </c>
      <c r="C182" s="3">
        <f>IFERROR(VLOOKUP($B182,[1]EBCSV_KS_EUC_SHITEIJINKO!$C:$J,2,0),0)</f>
        <v>39</v>
      </c>
      <c r="D182" s="3">
        <f>IFERROR(VLOOKUP($B182,[1]EBCSV_KS_EUC_SHITEIJINKO!$C:$J,4,0),0)</f>
        <v>37</v>
      </c>
      <c r="E182" s="3">
        <f>IFERROR(VLOOKUP($B182,[1]EBCSV_KS_EUC_SHITEIJINKO!$C:$J,6,0),0)</f>
        <v>76</v>
      </c>
      <c r="F182" s="3">
        <f>IFERROR(VLOOKUP($B182,[1]EBCSV_KS_EUC_SHITEIJINKO!$C:$J,8,0),0)</f>
        <v>26</v>
      </c>
    </row>
    <row r="183" spans="1:6">
      <c r="A183" s="2">
        <f t="shared" si="2"/>
        <v>43434</v>
      </c>
      <c r="B183" s="3" t="s">
        <v>187</v>
      </c>
      <c r="C183" s="3">
        <f>IFERROR(VLOOKUP($B183,[1]EBCSV_KS_EUC_SHITEIJINKO!$C:$J,2,0),0)</f>
        <v>92</v>
      </c>
      <c r="D183" s="3">
        <f>IFERROR(VLOOKUP($B183,[1]EBCSV_KS_EUC_SHITEIJINKO!$C:$J,4,0),0)</f>
        <v>93</v>
      </c>
      <c r="E183" s="3">
        <f>IFERROR(VLOOKUP($B183,[1]EBCSV_KS_EUC_SHITEIJINKO!$C:$J,6,0),0)</f>
        <v>185</v>
      </c>
      <c r="F183" s="3">
        <f>IFERROR(VLOOKUP($B183,[1]EBCSV_KS_EUC_SHITEIJINKO!$C:$J,8,0),0)</f>
        <v>71</v>
      </c>
    </row>
    <row r="184" spans="1:6">
      <c r="A184" s="2">
        <f t="shared" si="2"/>
        <v>43434</v>
      </c>
      <c r="B184" s="3" t="s">
        <v>188</v>
      </c>
      <c r="C184" s="3">
        <f>IFERROR(VLOOKUP($B184,[1]EBCSV_KS_EUC_SHITEIJINKO!$C:$J,2,0),0)</f>
        <v>62</v>
      </c>
      <c r="D184" s="3">
        <f>IFERROR(VLOOKUP($B184,[1]EBCSV_KS_EUC_SHITEIJINKO!$C:$J,4,0),0)</f>
        <v>69</v>
      </c>
      <c r="E184" s="3">
        <f>IFERROR(VLOOKUP($B184,[1]EBCSV_KS_EUC_SHITEIJINKO!$C:$J,6,0),0)</f>
        <v>131</v>
      </c>
      <c r="F184" s="3">
        <f>IFERROR(VLOOKUP($B184,[1]EBCSV_KS_EUC_SHITEIJINKO!$C:$J,8,0),0)</f>
        <v>57</v>
      </c>
    </row>
    <row r="185" spans="1:6">
      <c r="A185" s="2">
        <f t="shared" si="2"/>
        <v>43434</v>
      </c>
      <c r="B185" s="3" t="s">
        <v>189</v>
      </c>
      <c r="C185" s="3">
        <f>IFERROR(VLOOKUP($B185,[1]EBCSV_KS_EUC_SHITEIJINKO!$C:$J,2,0),0)</f>
        <v>304</v>
      </c>
      <c r="D185" s="3">
        <f>IFERROR(VLOOKUP($B185,[1]EBCSV_KS_EUC_SHITEIJINKO!$C:$J,4,0),0)</f>
        <v>339</v>
      </c>
      <c r="E185" s="3">
        <f>IFERROR(VLOOKUP($B185,[1]EBCSV_KS_EUC_SHITEIJINKO!$C:$J,6,0),0)</f>
        <v>643</v>
      </c>
      <c r="F185" s="3">
        <f>IFERROR(VLOOKUP($B185,[1]EBCSV_KS_EUC_SHITEIJINKO!$C:$J,8,0),0)</f>
        <v>265</v>
      </c>
    </row>
    <row r="186" spans="1:6">
      <c r="A186" s="2">
        <f t="shared" si="2"/>
        <v>43434</v>
      </c>
      <c r="B186" s="3" t="s">
        <v>190</v>
      </c>
      <c r="C186" s="3">
        <f>IFERROR(VLOOKUP($B186,[1]EBCSV_KS_EUC_SHITEIJINKO!$C:$J,2,0),0)</f>
        <v>32</v>
      </c>
      <c r="D186" s="3">
        <f>IFERROR(VLOOKUP($B186,[1]EBCSV_KS_EUC_SHITEIJINKO!$C:$J,4,0),0)</f>
        <v>42</v>
      </c>
      <c r="E186" s="3">
        <f>IFERROR(VLOOKUP($B186,[1]EBCSV_KS_EUC_SHITEIJINKO!$C:$J,6,0),0)</f>
        <v>74</v>
      </c>
      <c r="F186" s="3">
        <f>IFERROR(VLOOKUP($B186,[1]EBCSV_KS_EUC_SHITEIJINKO!$C:$J,8,0),0)</f>
        <v>31</v>
      </c>
    </row>
    <row r="187" spans="1:6">
      <c r="A187" s="2">
        <f t="shared" si="2"/>
        <v>43434</v>
      </c>
      <c r="B187" s="3" t="s">
        <v>191</v>
      </c>
      <c r="C187" s="3">
        <f>IFERROR(VLOOKUP($B187,[1]EBCSV_KS_EUC_SHITEIJINKO!$C:$J,2,0),0)</f>
        <v>1185</v>
      </c>
      <c r="D187" s="3">
        <f>IFERROR(VLOOKUP($B187,[1]EBCSV_KS_EUC_SHITEIJINKO!$C:$J,4,0),0)</f>
        <v>1402</v>
      </c>
      <c r="E187" s="3">
        <f>IFERROR(VLOOKUP($B187,[1]EBCSV_KS_EUC_SHITEIJINKO!$C:$J,6,0),0)</f>
        <v>2587</v>
      </c>
      <c r="F187" s="3">
        <f>IFERROR(VLOOKUP($B187,[1]EBCSV_KS_EUC_SHITEIJINKO!$C:$J,8,0),0)</f>
        <v>1179</v>
      </c>
    </row>
    <row r="188" spans="1:6">
      <c r="A188" s="2">
        <f t="shared" si="2"/>
        <v>43434</v>
      </c>
      <c r="B188" s="3" t="s">
        <v>192</v>
      </c>
      <c r="C188" s="3">
        <f>IFERROR(VLOOKUP($B188,[1]EBCSV_KS_EUC_SHITEIJINKO!$C:$J,2,0),0)</f>
        <v>399</v>
      </c>
      <c r="D188" s="3">
        <f>IFERROR(VLOOKUP($B188,[1]EBCSV_KS_EUC_SHITEIJINKO!$C:$J,4,0),0)</f>
        <v>475</v>
      </c>
      <c r="E188" s="3">
        <f>IFERROR(VLOOKUP($B188,[1]EBCSV_KS_EUC_SHITEIJINKO!$C:$J,6,0),0)</f>
        <v>874</v>
      </c>
      <c r="F188" s="3">
        <f>IFERROR(VLOOKUP($B188,[1]EBCSV_KS_EUC_SHITEIJINKO!$C:$J,8,0),0)</f>
        <v>436</v>
      </c>
    </row>
    <row r="189" spans="1:6">
      <c r="A189" s="2">
        <f t="shared" si="2"/>
        <v>43434</v>
      </c>
      <c r="B189" s="3" t="s">
        <v>193</v>
      </c>
      <c r="C189" s="3">
        <f>IFERROR(VLOOKUP($B189,[1]EBCSV_KS_EUC_SHITEIJINKO!$C:$J,2,0),0)</f>
        <v>273</v>
      </c>
      <c r="D189" s="3">
        <f>IFERROR(VLOOKUP($B189,[1]EBCSV_KS_EUC_SHITEIJINKO!$C:$J,4,0),0)</f>
        <v>297</v>
      </c>
      <c r="E189" s="3">
        <f>IFERROR(VLOOKUP($B189,[1]EBCSV_KS_EUC_SHITEIJINKO!$C:$J,6,0),0)</f>
        <v>570</v>
      </c>
      <c r="F189" s="3">
        <f>IFERROR(VLOOKUP($B189,[1]EBCSV_KS_EUC_SHITEIJINKO!$C:$J,8,0),0)</f>
        <v>224</v>
      </c>
    </row>
    <row r="190" spans="1:6">
      <c r="A190" s="2">
        <f t="shared" si="2"/>
        <v>43434</v>
      </c>
      <c r="B190" s="3" t="s">
        <v>194</v>
      </c>
      <c r="C190" s="3">
        <f>IFERROR(VLOOKUP($B190,[1]EBCSV_KS_EUC_SHITEIJINKO!$C:$J,2,0),0)</f>
        <v>271</v>
      </c>
      <c r="D190" s="3">
        <f>IFERROR(VLOOKUP($B190,[1]EBCSV_KS_EUC_SHITEIJINKO!$C:$J,4,0),0)</f>
        <v>287</v>
      </c>
      <c r="E190" s="3">
        <f>IFERROR(VLOOKUP($B190,[1]EBCSV_KS_EUC_SHITEIJINKO!$C:$J,6,0),0)</f>
        <v>558</v>
      </c>
      <c r="F190" s="3">
        <f>IFERROR(VLOOKUP($B190,[1]EBCSV_KS_EUC_SHITEIJINKO!$C:$J,8,0),0)</f>
        <v>277</v>
      </c>
    </row>
    <row r="191" spans="1:6">
      <c r="A191" s="2">
        <f t="shared" si="2"/>
        <v>43434</v>
      </c>
      <c r="B191" s="3" t="s">
        <v>195</v>
      </c>
      <c r="C191" s="3">
        <f>IFERROR(VLOOKUP($B191,[1]EBCSV_KS_EUC_SHITEIJINKO!$C:$J,2,0),0)</f>
        <v>286</v>
      </c>
      <c r="D191" s="3">
        <f>IFERROR(VLOOKUP($B191,[1]EBCSV_KS_EUC_SHITEIJINKO!$C:$J,4,0),0)</f>
        <v>353</v>
      </c>
      <c r="E191" s="3">
        <f>IFERROR(VLOOKUP($B191,[1]EBCSV_KS_EUC_SHITEIJINKO!$C:$J,6,0),0)</f>
        <v>639</v>
      </c>
      <c r="F191" s="3">
        <f>IFERROR(VLOOKUP($B191,[1]EBCSV_KS_EUC_SHITEIJINKO!$C:$J,8,0),0)</f>
        <v>273</v>
      </c>
    </row>
    <row r="192" spans="1:6">
      <c r="A192" s="2">
        <f t="shared" si="2"/>
        <v>43434</v>
      </c>
      <c r="B192" s="3" t="s">
        <v>196</v>
      </c>
      <c r="C192" s="3">
        <f>IFERROR(VLOOKUP($B192,[1]EBCSV_KS_EUC_SHITEIJINKO!$C:$J,2,0),0)</f>
        <v>187</v>
      </c>
      <c r="D192" s="3">
        <f>IFERROR(VLOOKUP($B192,[1]EBCSV_KS_EUC_SHITEIJINKO!$C:$J,4,0),0)</f>
        <v>182</v>
      </c>
      <c r="E192" s="3">
        <f>IFERROR(VLOOKUP($B192,[1]EBCSV_KS_EUC_SHITEIJINKO!$C:$J,6,0),0)</f>
        <v>369</v>
      </c>
      <c r="F192" s="3">
        <f>IFERROR(VLOOKUP($B192,[1]EBCSV_KS_EUC_SHITEIJINKO!$C:$J,8,0),0)</f>
        <v>148</v>
      </c>
    </row>
    <row r="193" spans="1:6">
      <c r="A193" s="2">
        <f t="shared" si="2"/>
        <v>43434</v>
      </c>
      <c r="B193" s="3" t="s">
        <v>197</v>
      </c>
      <c r="C193" s="3">
        <f>IFERROR(VLOOKUP($B193,[1]EBCSV_KS_EUC_SHITEIJINKO!$C:$J,2,0),0)</f>
        <v>140</v>
      </c>
      <c r="D193" s="3">
        <f>IFERROR(VLOOKUP($B193,[1]EBCSV_KS_EUC_SHITEIJINKO!$C:$J,4,0),0)</f>
        <v>167</v>
      </c>
      <c r="E193" s="3">
        <f>IFERROR(VLOOKUP($B193,[1]EBCSV_KS_EUC_SHITEIJINKO!$C:$J,6,0),0)</f>
        <v>307</v>
      </c>
      <c r="F193" s="3">
        <f>IFERROR(VLOOKUP($B193,[1]EBCSV_KS_EUC_SHITEIJINKO!$C:$J,8,0),0)</f>
        <v>124</v>
      </c>
    </row>
    <row r="194" spans="1:6">
      <c r="A194" s="2">
        <f t="shared" si="2"/>
        <v>43434</v>
      </c>
      <c r="B194" s="3" t="s">
        <v>198</v>
      </c>
      <c r="C194" s="3">
        <f>IFERROR(VLOOKUP($B194,[1]EBCSV_KS_EUC_SHITEIJINKO!$C:$J,2,0),0)</f>
        <v>165</v>
      </c>
      <c r="D194" s="3">
        <f>IFERROR(VLOOKUP($B194,[1]EBCSV_KS_EUC_SHITEIJINKO!$C:$J,4,0),0)</f>
        <v>188</v>
      </c>
      <c r="E194" s="3">
        <f>IFERROR(VLOOKUP($B194,[1]EBCSV_KS_EUC_SHITEIJINKO!$C:$J,6,0),0)</f>
        <v>353</v>
      </c>
      <c r="F194" s="3">
        <f>IFERROR(VLOOKUP($B194,[1]EBCSV_KS_EUC_SHITEIJINKO!$C:$J,8,0),0)</f>
        <v>157</v>
      </c>
    </row>
    <row r="195" spans="1:6">
      <c r="A195" s="2">
        <f t="shared" si="2"/>
        <v>43434</v>
      </c>
      <c r="B195" s="3" t="s">
        <v>199</v>
      </c>
      <c r="C195" s="3">
        <f>IFERROR(VLOOKUP($B195,[1]EBCSV_KS_EUC_SHITEIJINKO!$C:$J,2,0),0)</f>
        <v>108</v>
      </c>
      <c r="D195" s="3">
        <f>IFERROR(VLOOKUP($B195,[1]EBCSV_KS_EUC_SHITEIJINKO!$C:$J,4,0),0)</f>
        <v>122</v>
      </c>
      <c r="E195" s="3">
        <f>IFERROR(VLOOKUP($B195,[1]EBCSV_KS_EUC_SHITEIJINKO!$C:$J,6,0),0)</f>
        <v>230</v>
      </c>
      <c r="F195" s="3">
        <f>IFERROR(VLOOKUP($B195,[1]EBCSV_KS_EUC_SHITEIJINKO!$C:$J,8,0),0)</f>
        <v>118</v>
      </c>
    </row>
    <row r="196" spans="1:6">
      <c r="A196" s="2">
        <f t="shared" ref="A196:A243" si="3">+A195</f>
        <v>43434</v>
      </c>
      <c r="B196" s="3" t="s">
        <v>200</v>
      </c>
      <c r="C196" s="3">
        <f>IFERROR(VLOOKUP($B196,[1]EBCSV_KS_EUC_SHITEIJINKO!$C:$J,2,0),0)</f>
        <v>55</v>
      </c>
      <c r="D196" s="3">
        <f>IFERROR(VLOOKUP($B196,[1]EBCSV_KS_EUC_SHITEIJINKO!$C:$J,4,0),0)</f>
        <v>66</v>
      </c>
      <c r="E196" s="3">
        <f>IFERROR(VLOOKUP($B196,[1]EBCSV_KS_EUC_SHITEIJINKO!$C:$J,6,0),0)</f>
        <v>121</v>
      </c>
      <c r="F196" s="3">
        <f>IFERROR(VLOOKUP($B196,[1]EBCSV_KS_EUC_SHITEIJINKO!$C:$J,8,0),0)</f>
        <v>47</v>
      </c>
    </row>
    <row r="197" spans="1:6">
      <c r="A197" s="2">
        <f t="shared" si="3"/>
        <v>43434</v>
      </c>
      <c r="B197" s="3" t="s">
        <v>201</v>
      </c>
      <c r="C197" s="3">
        <f>IFERROR(VLOOKUP($B197,[1]EBCSV_KS_EUC_SHITEIJINKO!$C:$J,2,0),0)</f>
        <v>92</v>
      </c>
      <c r="D197" s="3">
        <f>IFERROR(VLOOKUP($B197,[1]EBCSV_KS_EUC_SHITEIJINKO!$C:$J,4,0),0)</f>
        <v>110</v>
      </c>
      <c r="E197" s="3">
        <f>IFERROR(VLOOKUP($B197,[1]EBCSV_KS_EUC_SHITEIJINKO!$C:$J,6,0),0)</f>
        <v>202</v>
      </c>
      <c r="F197" s="3">
        <f>IFERROR(VLOOKUP($B197,[1]EBCSV_KS_EUC_SHITEIJINKO!$C:$J,8,0),0)</f>
        <v>78</v>
      </c>
    </row>
    <row r="198" spans="1:6">
      <c r="A198" s="2">
        <f t="shared" si="3"/>
        <v>43434</v>
      </c>
      <c r="B198" s="3" t="s">
        <v>202</v>
      </c>
      <c r="C198" s="3">
        <f>IFERROR(VLOOKUP($B198,[1]EBCSV_KS_EUC_SHITEIJINKO!$C:$J,2,0),0)</f>
        <v>2229</v>
      </c>
      <c r="D198" s="3">
        <f>IFERROR(VLOOKUP($B198,[1]EBCSV_KS_EUC_SHITEIJINKO!$C:$J,4,0),0)</f>
        <v>2444</v>
      </c>
      <c r="E198" s="3">
        <f>IFERROR(VLOOKUP($B198,[1]EBCSV_KS_EUC_SHITEIJINKO!$C:$J,6,0),0)</f>
        <v>4673</v>
      </c>
      <c r="F198" s="3">
        <f>IFERROR(VLOOKUP($B198,[1]EBCSV_KS_EUC_SHITEIJINKO!$C:$J,8,0),0)</f>
        <v>1950</v>
      </c>
    </row>
    <row r="199" spans="1:6">
      <c r="A199" s="2">
        <f t="shared" si="3"/>
        <v>43434</v>
      </c>
      <c r="B199" s="3" t="s">
        <v>203</v>
      </c>
      <c r="C199" s="3">
        <f>IFERROR(VLOOKUP($B199,[1]EBCSV_KS_EUC_SHITEIJINKO!$C:$J,2,0),0)</f>
        <v>982</v>
      </c>
      <c r="D199" s="3">
        <f>IFERROR(VLOOKUP($B199,[1]EBCSV_KS_EUC_SHITEIJINKO!$C:$J,4,0),0)</f>
        <v>1114</v>
      </c>
      <c r="E199" s="3">
        <f>IFERROR(VLOOKUP($B199,[1]EBCSV_KS_EUC_SHITEIJINKO!$C:$J,6,0),0)</f>
        <v>2096</v>
      </c>
      <c r="F199" s="3">
        <f>IFERROR(VLOOKUP($B199,[1]EBCSV_KS_EUC_SHITEIJINKO!$C:$J,8,0),0)</f>
        <v>931</v>
      </c>
    </row>
    <row r="200" spans="1:6">
      <c r="A200" s="2">
        <f t="shared" si="3"/>
        <v>43434</v>
      </c>
      <c r="B200" s="3" t="s">
        <v>204</v>
      </c>
      <c r="C200" s="3">
        <f>IFERROR(VLOOKUP($B200,[1]EBCSV_KS_EUC_SHITEIJINKO!$C:$J,2,0),0)</f>
        <v>394</v>
      </c>
      <c r="D200" s="3">
        <f>IFERROR(VLOOKUP($B200,[1]EBCSV_KS_EUC_SHITEIJINKO!$C:$J,4,0),0)</f>
        <v>415</v>
      </c>
      <c r="E200" s="3">
        <f>IFERROR(VLOOKUP($B200,[1]EBCSV_KS_EUC_SHITEIJINKO!$C:$J,6,0),0)</f>
        <v>809</v>
      </c>
      <c r="F200" s="3">
        <f>IFERROR(VLOOKUP($B200,[1]EBCSV_KS_EUC_SHITEIJINKO!$C:$J,8,0),0)</f>
        <v>339</v>
      </c>
    </row>
    <row r="201" spans="1:6">
      <c r="A201" s="2">
        <f t="shared" si="3"/>
        <v>43434</v>
      </c>
      <c r="B201" s="3" t="s">
        <v>205</v>
      </c>
      <c r="C201" s="3">
        <f>IFERROR(VLOOKUP($B201,[1]EBCSV_KS_EUC_SHITEIJINKO!$C:$J,2,0),0)</f>
        <v>965</v>
      </c>
      <c r="D201" s="3">
        <f>IFERROR(VLOOKUP($B201,[1]EBCSV_KS_EUC_SHITEIJINKO!$C:$J,4,0),0)</f>
        <v>1052</v>
      </c>
      <c r="E201" s="3">
        <f>IFERROR(VLOOKUP($B201,[1]EBCSV_KS_EUC_SHITEIJINKO!$C:$J,6,0),0)</f>
        <v>2017</v>
      </c>
      <c r="F201" s="3">
        <f>IFERROR(VLOOKUP($B201,[1]EBCSV_KS_EUC_SHITEIJINKO!$C:$J,8,0),0)</f>
        <v>862</v>
      </c>
    </row>
    <row r="202" spans="1:6">
      <c r="A202" s="2">
        <f t="shared" si="3"/>
        <v>43434</v>
      </c>
      <c r="B202" s="3" t="s">
        <v>206</v>
      </c>
      <c r="C202" s="3">
        <f>IFERROR(VLOOKUP($B202,[1]EBCSV_KS_EUC_SHITEIJINKO!$C:$J,2,0),0)</f>
        <v>1174</v>
      </c>
      <c r="D202" s="3">
        <f>IFERROR(VLOOKUP($B202,[1]EBCSV_KS_EUC_SHITEIJINKO!$C:$J,4,0),0)</f>
        <v>1311</v>
      </c>
      <c r="E202" s="3">
        <f>IFERROR(VLOOKUP($B202,[1]EBCSV_KS_EUC_SHITEIJINKO!$C:$J,6,0),0)</f>
        <v>2485</v>
      </c>
      <c r="F202" s="3">
        <f>IFERROR(VLOOKUP($B202,[1]EBCSV_KS_EUC_SHITEIJINKO!$C:$J,8,0),0)</f>
        <v>1098</v>
      </c>
    </row>
    <row r="203" spans="1:6">
      <c r="A203" s="2">
        <f t="shared" si="3"/>
        <v>43434</v>
      </c>
      <c r="B203" s="3" t="s">
        <v>207</v>
      </c>
      <c r="C203" s="3">
        <f>IFERROR(VLOOKUP($B203,[1]EBCSV_KS_EUC_SHITEIJINKO!$C:$J,2,0),0)</f>
        <v>2404</v>
      </c>
      <c r="D203" s="3">
        <f>IFERROR(VLOOKUP($B203,[1]EBCSV_KS_EUC_SHITEIJINKO!$C:$J,4,0),0)</f>
        <v>2604</v>
      </c>
      <c r="E203" s="3">
        <f>IFERROR(VLOOKUP($B203,[1]EBCSV_KS_EUC_SHITEIJINKO!$C:$J,6,0),0)</f>
        <v>5008</v>
      </c>
      <c r="F203" s="3">
        <f>IFERROR(VLOOKUP($B203,[1]EBCSV_KS_EUC_SHITEIJINKO!$C:$J,8,0),0)</f>
        <v>2032</v>
      </c>
    </row>
    <row r="204" spans="1:6">
      <c r="A204" s="2">
        <f t="shared" si="3"/>
        <v>43434</v>
      </c>
      <c r="B204" s="3" t="s">
        <v>208</v>
      </c>
      <c r="C204" s="3">
        <f>IFERROR(VLOOKUP($B204,[1]EBCSV_KS_EUC_SHITEIJINKO!$C:$J,2,0),0)</f>
        <v>2239</v>
      </c>
      <c r="D204" s="3">
        <f>IFERROR(VLOOKUP($B204,[1]EBCSV_KS_EUC_SHITEIJINKO!$C:$J,4,0),0)</f>
        <v>2447</v>
      </c>
      <c r="E204" s="3">
        <f>IFERROR(VLOOKUP($B204,[1]EBCSV_KS_EUC_SHITEIJINKO!$C:$J,6,0),0)</f>
        <v>4686</v>
      </c>
      <c r="F204" s="3">
        <f>IFERROR(VLOOKUP($B204,[1]EBCSV_KS_EUC_SHITEIJINKO!$C:$J,8,0),0)</f>
        <v>1984</v>
      </c>
    </row>
    <row r="205" spans="1:6">
      <c r="A205" s="2">
        <f t="shared" si="3"/>
        <v>43434</v>
      </c>
      <c r="B205" s="3" t="s">
        <v>209</v>
      </c>
      <c r="C205" s="3">
        <f>IFERROR(VLOOKUP($B205,[1]EBCSV_KS_EUC_SHITEIJINKO!$C:$J,2,0),0)</f>
        <v>639</v>
      </c>
      <c r="D205" s="3">
        <f>IFERROR(VLOOKUP($B205,[1]EBCSV_KS_EUC_SHITEIJINKO!$C:$J,4,0),0)</f>
        <v>669</v>
      </c>
      <c r="E205" s="3">
        <f>IFERROR(VLOOKUP($B205,[1]EBCSV_KS_EUC_SHITEIJINKO!$C:$J,6,0),0)</f>
        <v>1308</v>
      </c>
      <c r="F205" s="3">
        <f>IFERROR(VLOOKUP($B205,[1]EBCSV_KS_EUC_SHITEIJINKO!$C:$J,8,0),0)</f>
        <v>479</v>
      </c>
    </row>
    <row r="206" spans="1:6">
      <c r="A206" s="2">
        <f t="shared" si="3"/>
        <v>43434</v>
      </c>
      <c r="B206" s="3" t="s">
        <v>210</v>
      </c>
      <c r="C206" s="3">
        <f>IFERROR(VLOOKUP($B206,[1]EBCSV_KS_EUC_SHITEIJINKO!$C:$J,2,0),0)</f>
        <v>178</v>
      </c>
      <c r="D206" s="3">
        <f>IFERROR(VLOOKUP($B206,[1]EBCSV_KS_EUC_SHITEIJINKO!$C:$J,4,0),0)</f>
        <v>211</v>
      </c>
      <c r="E206" s="3">
        <f>IFERROR(VLOOKUP($B206,[1]EBCSV_KS_EUC_SHITEIJINKO!$C:$J,6,0),0)</f>
        <v>389</v>
      </c>
      <c r="F206" s="3">
        <f>IFERROR(VLOOKUP($B206,[1]EBCSV_KS_EUC_SHITEIJINKO!$C:$J,8,0),0)</f>
        <v>150</v>
      </c>
    </row>
    <row r="207" spans="1:6">
      <c r="A207" s="2">
        <f t="shared" si="3"/>
        <v>43434</v>
      </c>
      <c r="B207" s="3" t="s">
        <v>211</v>
      </c>
      <c r="C207" s="3">
        <f>IFERROR(VLOOKUP($B207,[1]EBCSV_KS_EUC_SHITEIJINKO!$C:$J,2,0),0)</f>
        <v>254</v>
      </c>
      <c r="D207" s="3">
        <f>IFERROR(VLOOKUP($B207,[1]EBCSV_KS_EUC_SHITEIJINKO!$C:$J,4,0),0)</f>
        <v>214</v>
      </c>
      <c r="E207" s="3">
        <f>IFERROR(VLOOKUP($B207,[1]EBCSV_KS_EUC_SHITEIJINKO!$C:$J,6,0),0)</f>
        <v>468</v>
      </c>
      <c r="F207" s="3">
        <f>IFERROR(VLOOKUP($B207,[1]EBCSV_KS_EUC_SHITEIJINKO!$C:$J,8,0),0)</f>
        <v>229</v>
      </c>
    </row>
    <row r="208" spans="1:6">
      <c r="A208" s="2">
        <f t="shared" si="3"/>
        <v>43434</v>
      </c>
      <c r="B208" s="3" t="s">
        <v>212</v>
      </c>
      <c r="C208" s="3">
        <f>IFERROR(VLOOKUP($B208,[1]EBCSV_KS_EUC_SHITEIJINKO!$C:$J,2,0),0)</f>
        <v>247</v>
      </c>
      <c r="D208" s="3">
        <f>IFERROR(VLOOKUP($B208,[1]EBCSV_KS_EUC_SHITEIJINKO!$C:$J,4,0),0)</f>
        <v>250</v>
      </c>
      <c r="E208" s="3">
        <f>IFERROR(VLOOKUP($B208,[1]EBCSV_KS_EUC_SHITEIJINKO!$C:$J,6,0),0)</f>
        <v>497</v>
      </c>
      <c r="F208" s="3">
        <f>IFERROR(VLOOKUP($B208,[1]EBCSV_KS_EUC_SHITEIJINKO!$C:$J,8,0),0)</f>
        <v>203</v>
      </c>
    </row>
    <row r="209" spans="1:6">
      <c r="A209" s="2">
        <f t="shared" si="3"/>
        <v>43434</v>
      </c>
      <c r="B209" s="3" t="s">
        <v>213</v>
      </c>
      <c r="C209" s="3">
        <f>IFERROR(VLOOKUP($B209,[1]EBCSV_KS_EUC_SHITEIJINKO!$C:$J,2,0),0)</f>
        <v>123</v>
      </c>
      <c r="D209" s="3">
        <f>IFERROR(VLOOKUP($B209,[1]EBCSV_KS_EUC_SHITEIJINKO!$C:$J,4,0),0)</f>
        <v>137</v>
      </c>
      <c r="E209" s="3">
        <f>IFERROR(VLOOKUP($B209,[1]EBCSV_KS_EUC_SHITEIJINKO!$C:$J,6,0),0)</f>
        <v>260</v>
      </c>
      <c r="F209" s="3">
        <f>IFERROR(VLOOKUP($B209,[1]EBCSV_KS_EUC_SHITEIJINKO!$C:$J,8,0),0)</f>
        <v>103</v>
      </c>
    </row>
    <row r="210" spans="1:6">
      <c r="A210" s="2">
        <f t="shared" si="3"/>
        <v>43434</v>
      </c>
      <c r="B210" s="3" t="s">
        <v>214</v>
      </c>
      <c r="C210" s="3">
        <f>IFERROR(VLOOKUP($B210,[1]EBCSV_KS_EUC_SHITEIJINKO!$C:$J,2,0),0)</f>
        <v>234</v>
      </c>
      <c r="D210" s="3">
        <f>IFERROR(VLOOKUP($B210,[1]EBCSV_KS_EUC_SHITEIJINKO!$C:$J,4,0),0)</f>
        <v>248</v>
      </c>
      <c r="E210" s="3">
        <f>IFERROR(VLOOKUP($B210,[1]EBCSV_KS_EUC_SHITEIJINKO!$C:$J,6,0),0)</f>
        <v>482</v>
      </c>
      <c r="F210" s="3">
        <f>IFERROR(VLOOKUP($B210,[1]EBCSV_KS_EUC_SHITEIJINKO!$C:$J,8,0),0)</f>
        <v>211</v>
      </c>
    </row>
    <row r="211" spans="1:6">
      <c r="A211" s="2">
        <f t="shared" si="3"/>
        <v>43434</v>
      </c>
      <c r="B211" s="3" t="s">
        <v>215</v>
      </c>
      <c r="C211" s="3">
        <f>IFERROR(VLOOKUP($B211,[1]EBCSV_KS_EUC_SHITEIJINKO!$C:$J,2,0),0)</f>
        <v>0</v>
      </c>
      <c r="D211" s="3">
        <f>IFERROR(VLOOKUP($B211,[1]EBCSV_KS_EUC_SHITEIJINKO!$C:$J,4,0),0)</f>
        <v>0</v>
      </c>
      <c r="E211" s="3">
        <f>IFERROR(VLOOKUP($B211,[1]EBCSV_KS_EUC_SHITEIJINKO!$C:$J,6,0),0)</f>
        <v>0</v>
      </c>
      <c r="F211" s="3">
        <f>IFERROR(VLOOKUP($B211,[1]EBCSV_KS_EUC_SHITEIJINKO!$C:$J,8,0),0)</f>
        <v>0</v>
      </c>
    </row>
    <row r="212" spans="1:6">
      <c r="A212" s="2">
        <f t="shared" si="3"/>
        <v>43434</v>
      </c>
      <c r="B212" s="3" t="s">
        <v>216</v>
      </c>
      <c r="C212" s="3">
        <f>IFERROR(VLOOKUP($B212,[1]EBCSV_KS_EUC_SHITEIJINKO!$C:$J,2,0),0)</f>
        <v>79</v>
      </c>
      <c r="D212" s="3">
        <f>IFERROR(VLOOKUP($B212,[1]EBCSV_KS_EUC_SHITEIJINKO!$C:$J,4,0),0)</f>
        <v>156</v>
      </c>
      <c r="E212" s="3">
        <f>IFERROR(VLOOKUP($B212,[1]EBCSV_KS_EUC_SHITEIJINKO!$C:$J,6,0),0)</f>
        <v>235</v>
      </c>
      <c r="F212" s="3">
        <f>IFERROR(VLOOKUP($B212,[1]EBCSV_KS_EUC_SHITEIJINKO!$C:$J,8,0),0)</f>
        <v>141</v>
      </c>
    </row>
    <row r="213" spans="1:6">
      <c r="A213" s="2">
        <f t="shared" si="3"/>
        <v>43434</v>
      </c>
      <c r="B213" s="3" t="s">
        <v>217</v>
      </c>
      <c r="C213" s="3">
        <f>IFERROR(VLOOKUP($B213,[1]EBCSV_KS_EUC_SHITEIJINKO!$C:$J,2,0),0)</f>
        <v>97</v>
      </c>
      <c r="D213" s="3">
        <f>IFERROR(VLOOKUP($B213,[1]EBCSV_KS_EUC_SHITEIJINKO!$C:$J,4,0),0)</f>
        <v>102</v>
      </c>
      <c r="E213" s="3">
        <f>IFERROR(VLOOKUP($B213,[1]EBCSV_KS_EUC_SHITEIJINKO!$C:$J,6,0),0)</f>
        <v>199</v>
      </c>
      <c r="F213" s="3">
        <f>IFERROR(VLOOKUP($B213,[1]EBCSV_KS_EUC_SHITEIJINKO!$C:$J,8,0),0)</f>
        <v>83</v>
      </c>
    </row>
    <row r="214" spans="1:6">
      <c r="A214" s="2">
        <f t="shared" si="3"/>
        <v>43434</v>
      </c>
      <c r="B214" s="3" t="s">
        <v>218</v>
      </c>
      <c r="C214" s="3">
        <f>IFERROR(VLOOKUP($B214,[1]EBCSV_KS_EUC_SHITEIJINKO!$C:$J,2,0),0)</f>
        <v>104</v>
      </c>
      <c r="D214" s="3">
        <f>IFERROR(VLOOKUP($B214,[1]EBCSV_KS_EUC_SHITEIJINKO!$C:$J,4,0),0)</f>
        <v>109</v>
      </c>
      <c r="E214" s="3">
        <f>IFERROR(VLOOKUP($B214,[1]EBCSV_KS_EUC_SHITEIJINKO!$C:$J,6,0),0)</f>
        <v>213</v>
      </c>
      <c r="F214" s="3">
        <f>IFERROR(VLOOKUP($B214,[1]EBCSV_KS_EUC_SHITEIJINKO!$C:$J,8,0),0)</f>
        <v>85</v>
      </c>
    </row>
    <row r="215" spans="1:6">
      <c r="A215" s="2">
        <f t="shared" si="3"/>
        <v>43434</v>
      </c>
      <c r="B215" s="3" t="s">
        <v>219</v>
      </c>
      <c r="C215" s="3">
        <f>IFERROR(VLOOKUP($B215,[1]EBCSV_KS_EUC_SHITEIJINKO!$C:$J,2,0),0)</f>
        <v>166</v>
      </c>
      <c r="D215" s="3">
        <f>IFERROR(VLOOKUP($B215,[1]EBCSV_KS_EUC_SHITEIJINKO!$C:$J,4,0),0)</f>
        <v>195</v>
      </c>
      <c r="E215" s="3">
        <f>IFERROR(VLOOKUP($B215,[1]EBCSV_KS_EUC_SHITEIJINKO!$C:$J,6,0),0)</f>
        <v>361</v>
      </c>
      <c r="F215" s="3">
        <f>IFERROR(VLOOKUP($B215,[1]EBCSV_KS_EUC_SHITEIJINKO!$C:$J,8,0),0)</f>
        <v>127</v>
      </c>
    </row>
    <row r="216" spans="1:6">
      <c r="A216" s="2">
        <f t="shared" si="3"/>
        <v>43434</v>
      </c>
      <c r="B216" s="3" t="s">
        <v>220</v>
      </c>
      <c r="C216" s="3">
        <f>IFERROR(VLOOKUP($B216,[1]EBCSV_KS_EUC_SHITEIJINKO!$C:$J,2,0),0)</f>
        <v>343</v>
      </c>
      <c r="D216" s="3">
        <f>IFERROR(VLOOKUP($B216,[1]EBCSV_KS_EUC_SHITEIJINKO!$C:$J,4,0),0)</f>
        <v>346</v>
      </c>
      <c r="E216" s="3">
        <f>IFERROR(VLOOKUP($B216,[1]EBCSV_KS_EUC_SHITEIJINKO!$C:$J,6,0),0)</f>
        <v>689</v>
      </c>
      <c r="F216" s="3">
        <f>IFERROR(VLOOKUP($B216,[1]EBCSV_KS_EUC_SHITEIJINKO!$C:$J,8,0),0)</f>
        <v>253</v>
      </c>
    </row>
    <row r="217" spans="1:6">
      <c r="A217" s="2">
        <f t="shared" si="3"/>
        <v>43434</v>
      </c>
      <c r="B217" s="3" t="s">
        <v>221</v>
      </c>
      <c r="C217" s="3">
        <f>IFERROR(VLOOKUP($B217,[1]EBCSV_KS_EUC_SHITEIJINKO!$C:$J,2,0),0)</f>
        <v>73</v>
      </c>
      <c r="D217" s="3">
        <f>IFERROR(VLOOKUP($B217,[1]EBCSV_KS_EUC_SHITEIJINKO!$C:$J,4,0),0)</f>
        <v>77</v>
      </c>
      <c r="E217" s="3">
        <f>IFERROR(VLOOKUP($B217,[1]EBCSV_KS_EUC_SHITEIJINKO!$C:$J,6,0),0)</f>
        <v>150</v>
      </c>
      <c r="F217" s="3">
        <f>IFERROR(VLOOKUP($B217,[1]EBCSV_KS_EUC_SHITEIJINKO!$C:$J,8,0),0)</f>
        <v>52</v>
      </c>
    </row>
    <row r="218" spans="1:6">
      <c r="A218" s="2">
        <f t="shared" si="3"/>
        <v>43434</v>
      </c>
      <c r="B218" s="3" t="s">
        <v>222</v>
      </c>
      <c r="C218" s="3">
        <f>IFERROR(VLOOKUP($B218,[1]EBCSV_KS_EUC_SHITEIJINKO!$C:$J,2,0),0)</f>
        <v>116</v>
      </c>
      <c r="D218" s="3">
        <f>IFERROR(VLOOKUP($B218,[1]EBCSV_KS_EUC_SHITEIJINKO!$C:$J,4,0),0)</f>
        <v>116</v>
      </c>
      <c r="E218" s="3">
        <f>IFERROR(VLOOKUP($B218,[1]EBCSV_KS_EUC_SHITEIJINKO!$C:$J,6,0),0)</f>
        <v>232</v>
      </c>
      <c r="F218" s="3">
        <f>IFERROR(VLOOKUP($B218,[1]EBCSV_KS_EUC_SHITEIJINKO!$C:$J,8,0),0)</f>
        <v>95</v>
      </c>
    </row>
    <row r="219" spans="1:6">
      <c r="A219" s="2">
        <f t="shared" si="3"/>
        <v>43434</v>
      </c>
      <c r="B219" s="3" t="s">
        <v>223</v>
      </c>
      <c r="C219" s="3">
        <f>IFERROR(VLOOKUP($B219,[1]EBCSV_KS_EUC_SHITEIJINKO!$C:$J,2,0),0)</f>
        <v>35</v>
      </c>
      <c r="D219" s="3">
        <f>IFERROR(VLOOKUP($B219,[1]EBCSV_KS_EUC_SHITEIJINKO!$C:$J,4,0),0)</f>
        <v>39</v>
      </c>
      <c r="E219" s="3">
        <f>IFERROR(VLOOKUP($B219,[1]EBCSV_KS_EUC_SHITEIJINKO!$C:$J,6,0),0)</f>
        <v>74</v>
      </c>
      <c r="F219" s="3">
        <f>IFERROR(VLOOKUP($B219,[1]EBCSV_KS_EUC_SHITEIJINKO!$C:$J,8,0),0)</f>
        <v>30</v>
      </c>
    </row>
    <row r="220" spans="1:6">
      <c r="A220" s="2">
        <f t="shared" si="3"/>
        <v>43434</v>
      </c>
      <c r="B220" s="3" t="s">
        <v>224</v>
      </c>
      <c r="C220" s="3">
        <f>IFERROR(VLOOKUP($B220,[1]EBCSV_KS_EUC_SHITEIJINKO!$C:$J,2,0),0)</f>
        <v>1066</v>
      </c>
      <c r="D220" s="3">
        <f>IFERROR(VLOOKUP($B220,[1]EBCSV_KS_EUC_SHITEIJINKO!$C:$J,4,0),0)</f>
        <v>1137</v>
      </c>
      <c r="E220" s="3">
        <f>IFERROR(VLOOKUP($B220,[1]EBCSV_KS_EUC_SHITEIJINKO!$C:$J,6,0),0)</f>
        <v>2203</v>
      </c>
      <c r="F220" s="3">
        <f>IFERROR(VLOOKUP($B220,[1]EBCSV_KS_EUC_SHITEIJINKO!$C:$J,8,0),0)</f>
        <v>883</v>
      </c>
    </row>
    <row r="221" spans="1:6">
      <c r="A221" s="2">
        <f t="shared" si="3"/>
        <v>43434</v>
      </c>
      <c r="B221" s="3" t="s">
        <v>225</v>
      </c>
      <c r="C221" s="3">
        <f>IFERROR(VLOOKUP($B221,[1]EBCSV_KS_EUC_SHITEIJINKO!$C:$J,2,0),0)</f>
        <v>151</v>
      </c>
      <c r="D221" s="3">
        <f>IFERROR(VLOOKUP($B221,[1]EBCSV_KS_EUC_SHITEIJINKO!$C:$J,4,0),0)</f>
        <v>183</v>
      </c>
      <c r="E221" s="3">
        <f>IFERROR(VLOOKUP($B221,[1]EBCSV_KS_EUC_SHITEIJINKO!$C:$J,6,0),0)</f>
        <v>334</v>
      </c>
      <c r="F221" s="3">
        <f>IFERROR(VLOOKUP($B221,[1]EBCSV_KS_EUC_SHITEIJINKO!$C:$J,8,0),0)</f>
        <v>146</v>
      </c>
    </row>
    <row r="222" spans="1:6">
      <c r="A222" s="2">
        <f t="shared" si="3"/>
        <v>43434</v>
      </c>
      <c r="B222" s="3" t="s">
        <v>226</v>
      </c>
      <c r="C222" s="3">
        <f>IFERROR(VLOOKUP($B222,[1]EBCSV_KS_EUC_SHITEIJINKO!$C:$J,2,0),0)</f>
        <v>205</v>
      </c>
      <c r="D222" s="3">
        <f>IFERROR(VLOOKUP($B222,[1]EBCSV_KS_EUC_SHITEIJINKO!$C:$J,4,0),0)</f>
        <v>218</v>
      </c>
      <c r="E222" s="3">
        <f>IFERROR(VLOOKUP($B222,[1]EBCSV_KS_EUC_SHITEIJINKO!$C:$J,6,0),0)</f>
        <v>423</v>
      </c>
      <c r="F222" s="3">
        <f>IFERROR(VLOOKUP($B222,[1]EBCSV_KS_EUC_SHITEIJINKO!$C:$J,8,0),0)</f>
        <v>168</v>
      </c>
    </row>
    <row r="223" spans="1:6">
      <c r="A223" s="2">
        <f t="shared" si="3"/>
        <v>43434</v>
      </c>
      <c r="B223" s="3" t="s">
        <v>227</v>
      </c>
      <c r="C223" s="3">
        <f>IFERROR(VLOOKUP($B223,[1]EBCSV_KS_EUC_SHITEIJINKO!$C:$J,2,0),0)</f>
        <v>104</v>
      </c>
      <c r="D223" s="3">
        <f>IFERROR(VLOOKUP($B223,[1]EBCSV_KS_EUC_SHITEIJINKO!$C:$J,4,0),0)</f>
        <v>118</v>
      </c>
      <c r="E223" s="3">
        <f>IFERROR(VLOOKUP($B223,[1]EBCSV_KS_EUC_SHITEIJINKO!$C:$J,6,0),0)</f>
        <v>222</v>
      </c>
      <c r="F223" s="3">
        <f>IFERROR(VLOOKUP($B223,[1]EBCSV_KS_EUC_SHITEIJINKO!$C:$J,8,0),0)</f>
        <v>83</v>
      </c>
    </row>
    <row r="224" spans="1:6">
      <c r="A224" s="2">
        <f t="shared" si="3"/>
        <v>43434</v>
      </c>
      <c r="B224" s="3" t="s">
        <v>228</v>
      </c>
      <c r="C224" s="3">
        <f>IFERROR(VLOOKUP($B224,[1]EBCSV_KS_EUC_SHITEIJINKO!$C:$J,2,0),0)</f>
        <v>163</v>
      </c>
      <c r="D224" s="3">
        <f>IFERROR(VLOOKUP($B224,[1]EBCSV_KS_EUC_SHITEIJINKO!$C:$J,4,0),0)</f>
        <v>183</v>
      </c>
      <c r="E224" s="3">
        <f>IFERROR(VLOOKUP($B224,[1]EBCSV_KS_EUC_SHITEIJINKO!$C:$J,6,0),0)</f>
        <v>346</v>
      </c>
      <c r="F224" s="3">
        <f>IFERROR(VLOOKUP($B224,[1]EBCSV_KS_EUC_SHITEIJINKO!$C:$J,8,0),0)</f>
        <v>130</v>
      </c>
    </row>
    <row r="225" spans="1:6">
      <c r="A225" s="2">
        <f t="shared" si="3"/>
        <v>43434</v>
      </c>
      <c r="B225" s="3" t="s">
        <v>229</v>
      </c>
      <c r="C225" s="3">
        <f>IFERROR(VLOOKUP($B225,[1]EBCSV_KS_EUC_SHITEIJINKO!$C:$J,2,0),0)</f>
        <v>61</v>
      </c>
      <c r="D225" s="3">
        <f>IFERROR(VLOOKUP($B225,[1]EBCSV_KS_EUC_SHITEIJINKO!$C:$J,4,0),0)</f>
        <v>63</v>
      </c>
      <c r="E225" s="3">
        <f>IFERROR(VLOOKUP($B225,[1]EBCSV_KS_EUC_SHITEIJINKO!$C:$J,6,0),0)</f>
        <v>124</v>
      </c>
      <c r="F225" s="3">
        <f>IFERROR(VLOOKUP($B225,[1]EBCSV_KS_EUC_SHITEIJINKO!$C:$J,8,0),0)</f>
        <v>47</v>
      </c>
    </row>
    <row r="226" spans="1:6">
      <c r="A226" s="2">
        <f t="shared" si="3"/>
        <v>43434</v>
      </c>
      <c r="B226" s="3" t="s">
        <v>230</v>
      </c>
      <c r="C226" s="3">
        <f>IFERROR(VLOOKUP($B226,[1]EBCSV_KS_EUC_SHITEIJINKO!$C:$J,2,0),0)</f>
        <v>371</v>
      </c>
      <c r="D226" s="3">
        <f>IFERROR(VLOOKUP($B226,[1]EBCSV_KS_EUC_SHITEIJINKO!$C:$J,4,0),0)</f>
        <v>419</v>
      </c>
      <c r="E226" s="3">
        <f>IFERROR(VLOOKUP($B226,[1]EBCSV_KS_EUC_SHITEIJINKO!$C:$J,6,0),0)</f>
        <v>790</v>
      </c>
      <c r="F226" s="3">
        <f>IFERROR(VLOOKUP($B226,[1]EBCSV_KS_EUC_SHITEIJINKO!$C:$J,8,0),0)</f>
        <v>339</v>
      </c>
    </row>
    <row r="227" spans="1:6">
      <c r="A227" s="2">
        <f t="shared" si="3"/>
        <v>43434</v>
      </c>
      <c r="B227" s="3" t="s">
        <v>231</v>
      </c>
      <c r="C227" s="3">
        <f>IFERROR(VLOOKUP($B227,[1]EBCSV_KS_EUC_SHITEIJINKO!$C:$J,2,0),0)</f>
        <v>1213</v>
      </c>
      <c r="D227" s="3">
        <f>IFERROR(VLOOKUP($B227,[1]EBCSV_KS_EUC_SHITEIJINKO!$C:$J,4,0),0)</f>
        <v>1289</v>
      </c>
      <c r="E227" s="3">
        <f>IFERROR(VLOOKUP($B227,[1]EBCSV_KS_EUC_SHITEIJINKO!$C:$J,6,0),0)</f>
        <v>2502</v>
      </c>
      <c r="F227" s="3">
        <f>IFERROR(VLOOKUP($B227,[1]EBCSV_KS_EUC_SHITEIJINKO!$C:$J,8,0),0)</f>
        <v>909</v>
      </c>
    </row>
    <row r="228" spans="1:6">
      <c r="A228" s="2">
        <f t="shared" si="3"/>
        <v>43434</v>
      </c>
      <c r="B228" s="3" t="s">
        <v>232</v>
      </c>
      <c r="C228" s="3">
        <f>IFERROR(VLOOKUP($B228,[1]EBCSV_KS_EUC_SHITEIJINKO!$C:$J,2,0),0)</f>
        <v>297</v>
      </c>
      <c r="D228" s="3">
        <f>IFERROR(VLOOKUP($B228,[1]EBCSV_KS_EUC_SHITEIJINKO!$C:$J,4,0),0)</f>
        <v>319</v>
      </c>
      <c r="E228" s="3">
        <f>IFERROR(VLOOKUP($B228,[1]EBCSV_KS_EUC_SHITEIJINKO!$C:$J,6,0),0)</f>
        <v>616</v>
      </c>
      <c r="F228" s="3">
        <f>IFERROR(VLOOKUP($B228,[1]EBCSV_KS_EUC_SHITEIJINKO!$C:$J,8,0),0)</f>
        <v>226</v>
      </c>
    </row>
    <row r="229" spans="1:6">
      <c r="A229" s="2">
        <f t="shared" si="3"/>
        <v>43434</v>
      </c>
      <c r="B229" s="3" t="s">
        <v>233</v>
      </c>
      <c r="C229" s="3">
        <f>IFERROR(VLOOKUP($B229,[1]EBCSV_KS_EUC_SHITEIJINKO!$C:$J,2,0),0)</f>
        <v>688</v>
      </c>
      <c r="D229" s="3">
        <f>IFERROR(VLOOKUP($B229,[1]EBCSV_KS_EUC_SHITEIJINKO!$C:$J,4,0),0)</f>
        <v>874</v>
      </c>
      <c r="E229" s="3">
        <f>IFERROR(VLOOKUP($B229,[1]EBCSV_KS_EUC_SHITEIJINKO!$C:$J,6,0),0)</f>
        <v>1562</v>
      </c>
      <c r="F229" s="3">
        <f>IFERROR(VLOOKUP($B229,[1]EBCSV_KS_EUC_SHITEIJINKO!$C:$J,8,0),0)</f>
        <v>668</v>
      </c>
    </row>
    <row r="230" spans="1:6">
      <c r="A230" s="2">
        <f t="shared" si="3"/>
        <v>43434</v>
      </c>
      <c r="B230" s="3" t="s">
        <v>234</v>
      </c>
      <c r="C230" s="3">
        <f>IFERROR(VLOOKUP($B230,[1]EBCSV_KS_EUC_SHITEIJINKO!$C:$J,2,0),0)</f>
        <v>769</v>
      </c>
      <c r="D230" s="3">
        <f>IFERROR(VLOOKUP($B230,[1]EBCSV_KS_EUC_SHITEIJINKO!$C:$J,4,0),0)</f>
        <v>810</v>
      </c>
      <c r="E230" s="3">
        <f>IFERROR(VLOOKUP($B230,[1]EBCSV_KS_EUC_SHITEIJINKO!$C:$J,6,0),0)</f>
        <v>1579</v>
      </c>
      <c r="F230" s="3">
        <f>IFERROR(VLOOKUP($B230,[1]EBCSV_KS_EUC_SHITEIJINKO!$C:$J,8,0),0)</f>
        <v>585</v>
      </c>
    </row>
    <row r="231" spans="1:6">
      <c r="A231" s="2">
        <f t="shared" si="3"/>
        <v>43434</v>
      </c>
      <c r="B231" s="3" t="s">
        <v>235</v>
      </c>
      <c r="C231" s="3">
        <f>IFERROR(VLOOKUP($B231,[1]EBCSV_KS_EUC_SHITEIJINKO!$C:$J,2,0),0)</f>
        <v>99</v>
      </c>
      <c r="D231" s="3">
        <f>IFERROR(VLOOKUP($B231,[1]EBCSV_KS_EUC_SHITEIJINKO!$C:$J,4,0),0)</f>
        <v>99</v>
      </c>
      <c r="E231" s="3">
        <f>IFERROR(VLOOKUP($B231,[1]EBCSV_KS_EUC_SHITEIJINKO!$C:$J,6,0),0)</f>
        <v>198</v>
      </c>
      <c r="F231" s="3">
        <f>IFERROR(VLOOKUP($B231,[1]EBCSV_KS_EUC_SHITEIJINKO!$C:$J,8,0),0)</f>
        <v>76</v>
      </c>
    </row>
    <row r="232" spans="1:6">
      <c r="A232" s="2">
        <f t="shared" si="3"/>
        <v>43434</v>
      </c>
      <c r="B232" s="3" t="s">
        <v>236</v>
      </c>
      <c r="C232" s="3">
        <f>IFERROR(VLOOKUP($B232,[1]EBCSV_KS_EUC_SHITEIJINKO!$C:$J,2,0),0)</f>
        <v>111</v>
      </c>
      <c r="D232" s="3">
        <f>IFERROR(VLOOKUP($B232,[1]EBCSV_KS_EUC_SHITEIJINKO!$C:$J,4,0),0)</f>
        <v>111</v>
      </c>
      <c r="E232" s="3">
        <f>IFERROR(VLOOKUP($B232,[1]EBCSV_KS_EUC_SHITEIJINKO!$C:$J,6,0),0)</f>
        <v>222</v>
      </c>
      <c r="F232" s="3">
        <f>IFERROR(VLOOKUP($B232,[1]EBCSV_KS_EUC_SHITEIJINKO!$C:$J,8,0),0)</f>
        <v>70</v>
      </c>
    </row>
    <row r="233" spans="1:6">
      <c r="A233" s="2">
        <f t="shared" si="3"/>
        <v>43434</v>
      </c>
      <c r="B233" s="3" t="s">
        <v>237</v>
      </c>
      <c r="C233" s="3">
        <f>IFERROR(VLOOKUP($B233,[1]EBCSV_KS_EUC_SHITEIJINKO!$C:$J,2,0),0)</f>
        <v>48</v>
      </c>
      <c r="D233" s="3">
        <f>IFERROR(VLOOKUP($B233,[1]EBCSV_KS_EUC_SHITEIJINKO!$C:$J,4,0),0)</f>
        <v>50</v>
      </c>
      <c r="E233" s="3">
        <f>IFERROR(VLOOKUP($B233,[1]EBCSV_KS_EUC_SHITEIJINKO!$C:$J,6,0),0)</f>
        <v>98</v>
      </c>
      <c r="F233" s="3">
        <f>IFERROR(VLOOKUP($B233,[1]EBCSV_KS_EUC_SHITEIJINKO!$C:$J,8,0),0)</f>
        <v>30</v>
      </c>
    </row>
    <row r="234" spans="1:6">
      <c r="A234" s="2">
        <f t="shared" si="3"/>
        <v>43434</v>
      </c>
      <c r="B234" s="3" t="s">
        <v>238</v>
      </c>
      <c r="C234" s="3">
        <f>IFERROR(VLOOKUP($B234,[1]EBCSV_KS_EUC_SHITEIJINKO!$C:$J,2,0),0)</f>
        <v>68</v>
      </c>
      <c r="D234" s="3">
        <f>IFERROR(VLOOKUP($B234,[1]EBCSV_KS_EUC_SHITEIJINKO!$C:$J,4,0),0)</f>
        <v>67</v>
      </c>
      <c r="E234" s="3">
        <f>IFERROR(VLOOKUP($B234,[1]EBCSV_KS_EUC_SHITEIJINKO!$C:$J,6,0),0)</f>
        <v>135</v>
      </c>
      <c r="F234" s="3">
        <f>IFERROR(VLOOKUP($B234,[1]EBCSV_KS_EUC_SHITEIJINKO!$C:$J,8,0),0)</f>
        <v>45</v>
      </c>
    </row>
    <row r="235" spans="1:6">
      <c r="A235" s="2">
        <f t="shared" si="3"/>
        <v>43434</v>
      </c>
      <c r="B235" s="3" t="s">
        <v>239</v>
      </c>
      <c r="C235" s="3">
        <f>IFERROR(VLOOKUP($B235,[1]EBCSV_KS_EUC_SHITEIJINKO!$C:$J,2,0),0)</f>
        <v>49</v>
      </c>
      <c r="D235" s="3">
        <f>IFERROR(VLOOKUP($B235,[1]EBCSV_KS_EUC_SHITEIJINKO!$C:$J,4,0),0)</f>
        <v>41</v>
      </c>
      <c r="E235" s="3">
        <f>IFERROR(VLOOKUP($B235,[1]EBCSV_KS_EUC_SHITEIJINKO!$C:$J,6,0),0)</f>
        <v>90</v>
      </c>
      <c r="F235" s="3">
        <f>IFERROR(VLOOKUP($B235,[1]EBCSV_KS_EUC_SHITEIJINKO!$C:$J,8,0),0)</f>
        <v>31</v>
      </c>
    </row>
    <row r="236" spans="1:6">
      <c r="A236" s="2">
        <f t="shared" si="3"/>
        <v>43434</v>
      </c>
      <c r="B236" s="3" t="s">
        <v>240</v>
      </c>
      <c r="C236" s="3">
        <f>IFERROR(VLOOKUP($B236,[1]EBCSV_KS_EUC_SHITEIJINKO!$C:$J,2,0),0)</f>
        <v>57</v>
      </c>
      <c r="D236" s="3">
        <f>IFERROR(VLOOKUP($B236,[1]EBCSV_KS_EUC_SHITEIJINKO!$C:$J,4,0),0)</f>
        <v>62</v>
      </c>
      <c r="E236" s="3">
        <f>IFERROR(VLOOKUP($B236,[1]EBCSV_KS_EUC_SHITEIJINKO!$C:$J,6,0),0)</f>
        <v>119</v>
      </c>
      <c r="F236" s="3">
        <f>IFERROR(VLOOKUP($B236,[1]EBCSV_KS_EUC_SHITEIJINKO!$C:$J,8,0),0)</f>
        <v>40</v>
      </c>
    </row>
    <row r="237" spans="1:6">
      <c r="A237" s="2">
        <f t="shared" si="3"/>
        <v>43434</v>
      </c>
      <c r="B237" s="3" t="s">
        <v>241</v>
      </c>
      <c r="C237" s="3">
        <f>IFERROR(VLOOKUP($B237,[1]EBCSV_KS_EUC_SHITEIJINKO!$C:$J,2,0),0)</f>
        <v>44</v>
      </c>
      <c r="D237" s="3">
        <f>IFERROR(VLOOKUP($B237,[1]EBCSV_KS_EUC_SHITEIJINKO!$C:$J,4,0),0)</f>
        <v>50</v>
      </c>
      <c r="E237" s="3">
        <f>IFERROR(VLOOKUP($B237,[1]EBCSV_KS_EUC_SHITEIJINKO!$C:$J,6,0),0)</f>
        <v>94</v>
      </c>
      <c r="F237" s="3">
        <f>IFERROR(VLOOKUP($B237,[1]EBCSV_KS_EUC_SHITEIJINKO!$C:$J,8,0),0)</f>
        <v>28</v>
      </c>
    </row>
    <row r="238" spans="1:6">
      <c r="A238" s="2">
        <f t="shared" si="3"/>
        <v>43434</v>
      </c>
      <c r="B238" s="3" t="s">
        <v>242</v>
      </c>
      <c r="C238" s="3">
        <f>IFERROR(VLOOKUP($B238,[1]EBCSV_KS_EUC_SHITEIJINKO!$C:$J,2,0),0)</f>
        <v>26</v>
      </c>
      <c r="D238" s="3">
        <f>IFERROR(VLOOKUP($B238,[1]EBCSV_KS_EUC_SHITEIJINKO!$C:$J,4,0),0)</f>
        <v>29</v>
      </c>
      <c r="E238" s="3">
        <f>IFERROR(VLOOKUP($B238,[1]EBCSV_KS_EUC_SHITEIJINKO!$C:$J,6,0),0)</f>
        <v>55</v>
      </c>
      <c r="F238" s="3">
        <f>IFERROR(VLOOKUP($B238,[1]EBCSV_KS_EUC_SHITEIJINKO!$C:$J,8,0),0)</f>
        <v>15</v>
      </c>
    </row>
    <row r="239" spans="1:6">
      <c r="A239" s="2">
        <f t="shared" si="3"/>
        <v>43434</v>
      </c>
      <c r="B239" s="3" t="s">
        <v>243</v>
      </c>
      <c r="C239" s="3">
        <f>IFERROR(VLOOKUP($B239,[1]EBCSV_KS_EUC_SHITEIJINKO!$C:$J,2,0),0)</f>
        <v>42</v>
      </c>
      <c r="D239" s="3">
        <f>IFERROR(VLOOKUP($B239,[1]EBCSV_KS_EUC_SHITEIJINKO!$C:$J,4,0),0)</f>
        <v>49</v>
      </c>
      <c r="E239" s="3">
        <f>IFERROR(VLOOKUP($B239,[1]EBCSV_KS_EUC_SHITEIJINKO!$C:$J,6,0),0)</f>
        <v>91</v>
      </c>
      <c r="F239" s="3">
        <f>IFERROR(VLOOKUP($B239,[1]EBCSV_KS_EUC_SHITEIJINKO!$C:$J,8,0),0)</f>
        <v>35</v>
      </c>
    </row>
    <row r="240" spans="1:6">
      <c r="A240" s="2">
        <f t="shared" si="3"/>
        <v>43434</v>
      </c>
      <c r="B240" s="3" t="s">
        <v>244</v>
      </c>
      <c r="C240" s="3">
        <f>IFERROR(VLOOKUP($B240,[1]EBCSV_KS_EUC_SHITEIJINKO!$C:$J,2,0),0)</f>
        <v>50</v>
      </c>
      <c r="D240" s="3">
        <f>IFERROR(VLOOKUP($B240,[1]EBCSV_KS_EUC_SHITEIJINKO!$C:$J,4,0),0)</f>
        <v>52</v>
      </c>
      <c r="E240" s="3">
        <f>IFERROR(VLOOKUP($B240,[1]EBCSV_KS_EUC_SHITEIJINKO!$C:$J,6,0),0)</f>
        <v>102</v>
      </c>
      <c r="F240" s="3">
        <f>IFERROR(VLOOKUP($B240,[1]EBCSV_KS_EUC_SHITEIJINKO!$C:$J,8,0),0)</f>
        <v>32</v>
      </c>
    </row>
    <row r="241" spans="1:6">
      <c r="A241" s="2">
        <f t="shared" si="3"/>
        <v>43434</v>
      </c>
      <c r="B241" s="3" t="s">
        <v>245</v>
      </c>
      <c r="C241" s="3">
        <f>IFERROR(VLOOKUP($B241,[1]EBCSV_KS_EUC_SHITEIJINKO!$C:$J,2,0),0)</f>
        <v>1641</v>
      </c>
      <c r="D241" s="3">
        <f>IFERROR(VLOOKUP($B241,[1]EBCSV_KS_EUC_SHITEIJINKO!$C:$J,4,0),0)</f>
        <v>1723</v>
      </c>
      <c r="E241" s="3">
        <f>IFERROR(VLOOKUP($B241,[1]EBCSV_KS_EUC_SHITEIJINKO!$C:$J,6,0),0)</f>
        <v>3364</v>
      </c>
      <c r="F241" s="3">
        <f>IFERROR(VLOOKUP($B241,[1]EBCSV_KS_EUC_SHITEIJINKO!$C:$J,8,0),0)</f>
        <v>1400</v>
      </c>
    </row>
    <row r="242" spans="1:6">
      <c r="A242" s="2">
        <f t="shared" si="3"/>
        <v>43434</v>
      </c>
      <c r="B242" s="3" t="s">
        <v>246</v>
      </c>
      <c r="C242" s="3">
        <f>IFERROR(VLOOKUP($B242,[1]EBCSV_KS_EUC_SHITEIJINKO!$C:$J,2,0),0)</f>
        <v>275</v>
      </c>
      <c r="D242" s="3">
        <f>IFERROR(VLOOKUP($B242,[1]EBCSV_KS_EUC_SHITEIJINKO!$C:$J,4,0),0)</f>
        <v>300</v>
      </c>
      <c r="E242" s="3">
        <f>IFERROR(VLOOKUP($B242,[1]EBCSV_KS_EUC_SHITEIJINKO!$C:$J,6,0),0)</f>
        <v>575</v>
      </c>
      <c r="F242" s="3">
        <f>IFERROR(VLOOKUP($B242,[1]EBCSV_KS_EUC_SHITEIJINKO!$C:$J,8,0),0)</f>
        <v>241</v>
      </c>
    </row>
    <row r="243" spans="1:6">
      <c r="A243" s="2">
        <f t="shared" si="3"/>
        <v>43434</v>
      </c>
      <c r="B243" s="3" t="s">
        <v>247</v>
      </c>
      <c r="C243" s="3">
        <f>IFERROR(VLOOKUP($B243,[1]EBCSV_KS_EUC_SHITEIJINKO!$C:$J,2,0),0)</f>
        <v>298</v>
      </c>
      <c r="D243" s="3">
        <f>IFERROR(VLOOKUP($B243,[1]EBCSV_KS_EUC_SHITEIJINKO!$C:$J,4,0),0)</f>
        <v>351</v>
      </c>
      <c r="E243" s="3">
        <f>IFERROR(VLOOKUP($B243,[1]EBCSV_KS_EUC_SHITEIJINKO!$C:$J,6,0),0)</f>
        <v>649</v>
      </c>
      <c r="F243" s="3">
        <f>IFERROR(VLOOKUP($B243,[1]EBCSV_KS_EUC_SHITEIJINKO!$C:$J,8,0),0)</f>
        <v>255</v>
      </c>
    </row>
    <row r="244" spans="1:6">
      <c r="A244" s="2"/>
      <c r="B244" s="3"/>
      <c r="C244" s="3">
        <f>+SUM(C2:C243)</f>
        <v>70719</v>
      </c>
      <c r="D244" s="3">
        <f t="shared" ref="D244:F244" si="4">+SUM(D2:D243)</f>
        <v>77811</v>
      </c>
      <c r="E244" s="3">
        <f t="shared" si="4"/>
        <v>148530</v>
      </c>
      <c r="F244" s="3">
        <f t="shared" si="4"/>
        <v>66756</v>
      </c>
    </row>
    <row r="245" spans="1:6">
      <c r="A245" s="1"/>
      <c r="B245" s="1"/>
      <c r="C245" s="1"/>
      <c r="D245" s="1"/>
      <c r="E245" s="1"/>
      <c r="F245" s="1"/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workbookViewId="0">
      <selection activeCell="B17" sqref="B17"/>
    </sheetView>
  </sheetViews>
  <sheetFormatPr defaultRowHeight="13.5"/>
  <cols>
    <col min="1" max="1" width="17.75" customWidth="1"/>
  </cols>
  <sheetData>
    <row r="1" spans="1:5">
      <c r="A1" s="2" t="s">
        <v>248</v>
      </c>
      <c r="B1" s="3" t="s">
        <v>249</v>
      </c>
      <c r="C1" s="3" t="s">
        <v>250</v>
      </c>
      <c r="D1" s="3" t="s">
        <v>251</v>
      </c>
      <c r="E1" s="3" t="s">
        <v>252</v>
      </c>
    </row>
    <row r="2" spans="1:5">
      <c r="A2" s="2">
        <f>+[2]EBCSV_KS_EUC_NENREIJINKO!C2</f>
        <v>43434</v>
      </c>
      <c r="B2" s="3">
        <v>0</v>
      </c>
      <c r="C2" s="3">
        <f>+[2]work!C2</f>
        <v>690</v>
      </c>
      <c r="D2" s="3">
        <f>+[2]work!D2</f>
        <v>598</v>
      </c>
      <c r="E2" s="3">
        <f>+[2]work!E2</f>
        <v>1288</v>
      </c>
    </row>
    <row r="3" spans="1:5">
      <c r="A3" s="2">
        <f>+A2</f>
        <v>43434</v>
      </c>
      <c r="B3" s="3">
        <v>1</v>
      </c>
      <c r="C3" s="3">
        <f>+[2]work!C3</f>
        <v>697</v>
      </c>
      <c r="D3" s="3">
        <f>+[2]work!D3</f>
        <v>621</v>
      </c>
      <c r="E3" s="3">
        <f>+[2]work!E3</f>
        <v>1318</v>
      </c>
    </row>
    <row r="4" spans="1:5">
      <c r="A4" s="2">
        <f t="shared" ref="A4:A67" si="0">+A3</f>
        <v>43434</v>
      </c>
      <c r="B4" s="3">
        <v>2</v>
      </c>
      <c r="C4" s="3">
        <f>+[2]work!C4</f>
        <v>697</v>
      </c>
      <c r="D4" s="3">
        <f>+[2]work!D4</f>
        <v>643</v>
      </c>
      <c r="E4" s="3">
        <f>+[2]work!E4</f>
        <v>1340</v>
      </c>
    </row>
    <row r="5" spans="1:5">
      <c r="A5" s="2">
        <f t="shared" si="0"/>
        <v>43434</v>
      </c>
      <c r="B5" s="3">
        <v>3</v>
      </c>
      <c r="C5" s="3">
        <f>+[2]work!C5</f>
        <v>690</v>
      </c>
      <c r="D5" s="3">
        <f>+[2]work!D5</f>
        <v>678</v>
      </c>
      <c r="E5" s="3">
        <f>+[2]work!E5</f>
        <v>1368</v>
      </c>
    </row>
    <row r="6" spans="1:5">
      <c r="A6" s="2">
        <f t="shared" si="0"/>
        <v>43434</v>
      </c>
      <c r="B6" s="3">
        <v>4</v>
      </c>
      <c r="C6" s="3">
        <f>+[2]work!C6</f>
        <v>635</v>
      </c>
      <c r="D6" s="3">
        <f>+[2]work!D6</f>
        <v>651</v>
      </c>
      <c r="E6" s="3">
        <f>+[2]work!E6</f>
        <v>1286</v>
      </c>
    </row>
    <row r="7" spans="1:5">
      <c r="A7" s="2">
        <f t="shared" si="0"/>
        <v>43434</v>
      </c>
      <c r="B7" s="3">
        <v>5</v>
      </c>
      <c r="C7" s="3">
        <f>+[2]work!C7</f>
        <v>707</v>
      </c>
      <c r="D7" s="3">
        <f>+[2]work!D7</f>
        <v>693</v>
      </c>
      <c r="E7" s="3">
        <f>+[2]work!E7</f>
        <v>1400</v>
      </c>
    </row>
    <row r="8" spans="1:5">
      <c r="A8" s="2">
        <f t="shared" si="0"/>
        <v>43434</v>
      </c>
      <c r="B8" s="3">
        <v>6</v>
      </c>
      <c r="C8" s="3">
        <f>+[2]work!C8</f>
        <v>657</v>
      </c>
      <c r="D8" s="3">
        <f>+[2]work!D8</f>
        <v>669</v>
      </c>
      <c r="E8" s="3">
        <f>+[2]work!E8</f>
        <v>1326</v>
      </c>
    </row>
    <row r="9" spans="1:5">
      <c r="A9" s="2">
        <f t="shared" si="0"/>
        <v>43434</v>
      </c>
      <c r="B9" s="3">
        <v>7</v>
      </c>
      <c r="C9" s="3">
        <f>+[2]work!C9</f>
        <v>668</v>
      </c>
      <c r="D9" s="3">
        <f>+[2]work!D9</f>
        <v>673</v>
      </c>
      <c r="E9" s="3">
        <f>+[2]work!E9</f>
        <v>1341</v>
      </c>
    </row>
    <row r="10" spans="1:5">
      <c r="A10" s="2">
        <f t="shared" si="0"/>
        <v>43434</v>
      </c>
      <c r="B10" s="3">
        <v>8</v>
      </c>
      <c r="C10" s="3">
        <f>+[2]work!C10</f>
        <v>682</v>
      </c>
      <c r="D10" s="3">
        <f>+[2]work!D10</f>
        <v>635</v>
      </c>
      <c r="E10" s="3">
        <f>+[2]work!E10</f>
        <v>1317</v>
      </c>
    </row>
    <row r="11" spans="1:5">
      <c r="A11" s="2">
        <f t="shared" si="0"/>
        <v>43434</v>
      </c>
      <c r="B11" s="3">
        <v>9</v>
      </c>
      <c r="C11" s="3">
        <f>+[2]work!C11</f>
        <v>671</v>
      </c>
      <c r="D11" s="3">
        <f>+[2]work!D11</f>
        <v>681</v>
      </c>
      <c r="E11" s="3">
        <f>+[2]work!E11</f>
        <v>1352</v>
      </c>
    </row>
    <row r="12" spans="1:5">
      <c r="A12" s="2">
        <f t="shared" si="0"/>
        <v>43434</v>
      </c>
      <c r="B12" s="3">
        <v>10</v>
      </c>
      <c r="C12" s="3">
        <f>+[2]work!C12</f>
        <v>691</v>
      </c>
      <c r="D12" s="3">
        <f>+[2]work!D12</f>
        <v>654</v>
      </c>
      <c r="E12" s="3">
        <f>+[2]work!E12</f>
        <v>1345</v>
      </c>
    </row>
    <row r="13" spans="1:5">
      <c r="A13" s="2">
        <f t="shared" si="0"/>
        <v>43434</v>
      </c>
      <c r="B13" s="3">
        <v>11</v>
      </c>
      <c r="C13" s="3">
        <f>+[2]work!C13</f>
        <v>667</v>
      </c>
      <c r="D13" s="3">
        <f>+[2]work!D13</f>
        <v>657</v>
      </c>
      <c r="E13" s="3">
        <f>+[2]work!E13</f>
        <v>1324</v>
      </c>
    </row>
    <row r="14" spans="1:5">
      <c r="A14" s="2">
        <f t="shared" si="0"/>
        <v>43434</v>
      </c>
      <c r="B14" s="3">
        <v>12</v>
      </c>
      <c r="C14" s="3">
        <f>+[2]work!C14</f>
        <v>715</v>
      </c>
      <c r="D14" s="3">
        <f>+[2]work!D14</f>
        <v>698</v>
      </c>
      <c r="E14" s="3">
        <f>+[2]work!E14</f>
        <v>1413</v>
      </c>
    </row>
    <row r="15" spans="1:5">
      <c r="A15" s="2">
        <f t="shared" si="0"/>
        <v>43434</v>
      </c>
      <c r="B15" s="3">
        <v>13</v>
      </c>
      <c r="C15" s="3">
        <f>+[2]work!C15</f>
        <v>677</v>
      </c>
      <c r="D15" s="3">
        <f>+[2]work!D15</f>
        <v>668</v>
      </c>
      <c r="E15" s="3">
        <f>+[2]work!E15</f>
        <v>1345</v>
      </c>
    </row>
    <row r="16" spans="1:5">
      <c r="A16" s="2">
        <f t="shared" si="0"/>
        <v>43434</v>
      </c>
      <c r="B16" s="3">
        <v>14</v>
      </c>
      <c r="C16" s="3">
        <f>+[2]work!C16</f>
        <v>705</v>
      </c>
      <c r="D16" s="3">
        <f>+[2]work!D16</f>
        <v>671</v>
      </c>
      <c r="E16" s="3">
        <f>+[2]work!E16</f>
        <v>1376</v>
      </c>
    </row>
    <row r="17" spans="1:5">
      <c r="A17" s="2">
        <f t="shared" si="0"/>
        <v>43434</v>
      </c>
      <c r="B17" s="3">
        <v>15</v>
      </c>
      <c r="C17" s="3">
        <f>+[2]work!C17</f>
        <v>742</v>
      </c>
      <c r="D17" s="3">
        <f>+[2]work!D17</f>
        <v>688</v>
      </c>
      <c r="E17" s="3">
        <f>+[2]work!E17</f>
        <v>1430</v>
      </c>
    </row>
    <row r="18" spans="1:5">
      <c r="A18" s="2">
        <f t="shared" si="0"/>
        <v>43434</v>
      </c>
      <c r="B18" s="3">
        <v>16</v>
      </c>
      <c r="C18" s="3">
        <f>+[2]work!C18</f>
        <v>721</v>
      </c>
      <c r="D18" s="3">
        <f>+[2]work!D18</f>
        <v>705</v>
      </c>
      <c r="E18" s="3">
        <f>+[2]work!E18</f>
        <v>1426</v>
      </c>
    </row>
    <row r="19" spans="1:5">
      <c r="A19" s="2">
        <f t="shared" si="0"/>
        <v>43434</v>
      </c>
      <c r="B19" s="3">
        <v>17</v>
      </c>
      <c r="C19" s="3">
        <f>+[2]work!C19</f>
        <v>807</v>
      </c>
      <c r="D19" s="3">
        <f>+[2]work!D19</f>
        <v>706</v>
      </c>
      <c r="E19" s="3">
        <f>+[2]work!E19</f>
        <v>1513</v>
      </c>
    </row>
    <row r="20" spans="1:5">
      <c r="A20" s="2">
        <f t="shared" si="0"/>
        <v>43434</v>
      </c>
      <c r="B20" s="3">
        <v>18</v>
      </c>
      <c r="C20" s="3">
        <f>+[2]work!C20</f>
        <v>763</v>
      </c>
      <c r="D20" s="3">
        <f>+[2]work!D20</f>
        <v>755</v>
      </c>
      <c r="E20" s="3">
        <f>+[2]work!E20</f>
        <v>1518</v>
      </c>
    </row>
    <row r="21" spans="1:5">
      <c r="A21" s="2">
        <f t="shared" si="0"/>
        <v>43434</v>
      </c>
      <c r="B21" s="3">
        <v>19</v>
      </c>
      <c r="C21" s="3">
        <f>+[2]work!C21</f>
        <v>739</v>
      </c>
      <c r="D21" s="3">
        <f>+[2]work!D21</f>
        <v>714</v>
      </c>
      <c r="E21" s="3">
        <f>+[2]work!E21</f>
        <v>1453</v>
      </c>
    </row>
    <row r="22" spans="1:5">
      <c r="A22" s="2">
        <f t="shared" si="0"/>
        <v>43434</v>
      </c>
      <c r="B22" s="3">
        <v>20</v>
      </c>
      <c r="C22" s="3">
        <f>+[2]work!C22</f>
        <v>719</v>
      </c>
      <c r="D22" s="3">
        <f>+[2]work!D22</f>
        <v>684</v>
      </c>
      <c r="E22" s="3">
        <f>+[2]work!E22</f>
        <v>1403</v>
      </c>
    </row>
    <row r="23" spans="1:5">
      <c r="A23" s="2">
        <f t="shared" si="0"/>
        <v>43434</v>
      </c>
      <c r="B23" s="3">
        <v>21</v>
      </c>
      <c r="C23" s="3">
        <f>+[2]work!C23</f>
        <v>701</v>
      </c>
      <c r="D23" s="3">
        <f>+[2]work!D23</f>
        <v>672</v>
      </c>
      <c r="E23" s="3">
        <f>+[2]work!E23</f>
        <v>1373</v>
      </c>
    </row>
    <row r="24" spans="1:5">
      <c r="A24" s="2">
        <f t="shared" si="0"/>
        <v>43434</v>
      </c>
      <c r="B24" s="3">
        <v>22</v>
      </c>
      <c r="C24" s="3">
        <f>+[2]work!C24</f>
        <v>710</v>
      </c>
      <c r="D24" s="3">
        <f>+[2]work!D24</f>
        <v>606</v>
      </c>
      <c r="E24" s="3">
        <f>+[2]work!E24</f>
        <v>1316</v>
      </c>
    </row>
    <row r="25" spans="1:5">
      <c r="A25" s="2">
        <f t="shared" si="0"/>
        <v>43434</v>
      </c>
      <c r="B25" s="3">
        <v>23</v>
      </c>
      <c r="C25" s="3">
        <f>+[2]work!C25</f>
        <v>676</v>
      </c>
      <c r="D25" s="3">
        <f>+[2]work!D25</f>
        <v>663</v>
      </c>
      <c r="E25" s="3">
        <f>+[2]work!E25</f>
        <v>1339</v>
      </c>
    </row>
    <row r="26" spans="1:5">
      <c r="A26" s="2">
        <f t="shared" si="0"/>
        <v>43434</v>
      </c>
      <c r="B26" s="3">
        <v>24</v>
      </c>
      <c r="C26" s="3">
        <f>+[2]work!C26</f>
        <v>685</v>
      </c>
      <c r="D26" s="3">
        <f>+[2]work!D26</f>
        <v>693</v>
      </c>
      <c r="E26" s="3">
        <f>+[2]work!E26</f>
        <v>1378</v>
      </c>
    </row>
    <row r="27" spans="1:5">
      <c r="A27" s="2">
        <f t="shared" si="0"/>
        <v>43434</v>
      </c>
      <c r="B27" s="3">
        <v>25</v>
      </c>
      <c r="C27" s="3">
        <f>+[2]work!C27</f>
        <v>642</v>
      </c>
      <c r="D27" s="3">
        <f>+[2]work!D27</f>
        <v>708</v>
      </c>
      <c r="E27" s="3">
        <f>+[2]work!E27</f>
        <v>1350</v>
      </c>
    </row>
    <row r="28" spans="1:5">
      <c r="A28" s="2">
        <f t="shared" si="0"/>
        <v>43434</v>
      </c>
      <c r="B28" s="3">
        <v>26</v>
      </c>
      <c r="C28" s="3">
        <f>+[2]work!C28</f>
        <v>677</v>
      </c>
      <c r="D28" s="3">
        <f>+[2]work!D28</f>
        <v>685</v>
      </c>
      <c r="E28" s="3">
        <f>+[2]work!E28</f>
        <v>1362</v>
      </c>
    </row>
    <row r="29" spans="1:5">
      <c r="A29" s="2">
        <f t="shared" si="0"/>
        <v>43434</v>
      </c>
      <c r="B29" s="3">
        <v>27</v>
      </c>
      <c r="C29" s="3">
        <f>+[2]work!C29</f>
        <v>673</v>
      </c>
      <c r="D29" s="3">
        <f>+[2]work!D29</f>
        <v>700</v>
      </c>
      <c r="E29" s="3">
        <f>+[2]work!E29</f>
        <v>1373</v>
      </c>
    </row>
    <row r="30" spans="1:5">
      <c r="A30" s="2">
        <f t="shared" si="0"/>
        <v>43434</v>
      </c>
      <c r="B30" s="3">
        <v>28</v>
      </c>
      <c r="C30" s="3">
        <f>+[2]work!C30</f>
        <v>697</v>
      </c>
      <c r="D30" s="3">
        <f>+[2]work!D30</f>
        <v>689</v>
      </c>
      <c r="E30" s="3">
        <f>+[2]work!E30</f>
        <v>1386</v>
      </c>
    </row>
    <row r="31" spans="1:5">
      <c r="A31" s="2">
        <f t="shared" si="0"/>
        <v>43434</v>
      </c>
      <c r="B31" s="3">
        <v>29</v>
      </c>
      <c r="C31" s="3">
        <f>+[2]work!C31</f>
        <v>747</v>
      </c>
      <c r="D31" s="3">
        <f>+[2]work!D31</f>
        <v>715</v>
      </c>
      <c r="E31" s="3">
        <f>+[2]work!E31</f>
        <v>1462</v>
      </c>
    </row>
    <row r="32" spans="1:5">
      <c r="A32" s="2">
        <f t="shared" si="0"/>
        <v>43434</v>
      </c>
      <c r="B32" s="3">
        <v>30</v>
      </c>
      <c r="C32" s="3">
        <f>+[2]work!C32</f>
        <v>727</v>
      </c>
      <c r="D32" s="3">
        <f>+[2]work!D32</f>
        <v>769</v>
      </c>
      <c r="E32" s="3">
        <f>+[2]work!E32</f>
        <v>1496</v>
      </c>
    </row>
    <row r="33" spans="1:5">
      <c r="A33" s="2">
        <f t="shared" si="0"/>
        <v>43434</v>
      </c>
      <c r="B33" s="3">
        <v>31</v>
      </c>
      <c r="C33" s="3">
        <f>+[2]work!C33</f>
        <v>758</v>
      </c>
      <c r="D33" s="3">
        <f>+[2]work!D33</f>
        <v>760</v>
      </c>
      <c r="E33" s="3">
        <f>+[2]work!E33</f>
        <v>1518</v>
      </c>
    </row>
    <row r="34" spans="1:5">
      <c r="A34" s="2">
        <f t="shared" si="0"/>
        <v>43434</v>
      </c>
      <c r="B34" s="3">
        <v>32</v>
      </c>
      <c r="C34" s="3">
        <f>+[2]work!C34</f>
        <v>804</v>
      </c>
      <c r="D34" s="3">
        <f>+[2]work!D34</f>
        <v>764</v>
      </c>
      <c r="E34" s="3">
        <f>+[2]work!E34</f>
        <v>1568</v>
      </c>
    </row>
    <row r="35" spans="1:5">
      <c r="A35" s="2">
        <f t="shared" si="0"/>
        <v>43434</v>
      </c>
      <c r="B35" s="3">
        <v>33</v>
      </c>
      <c r="C35" s="3">
        <f>+[2]work!C35</f>
        <v>821</v>
      </c>
      <c r="D35" s="3">
        <f>+[2]work!D35</f>
        <v>821</v>
      </c>
      <c r="E35" s="3">
        <f>+[2]work!E35</f>
        <v>1642</v>
      </c>
    </row>
    <row r="36" spans="1:5">
      <c r="A36" s="2">
        <f t="shared" si="0"/>
        <v>43434</v>
      </c>
      <c r="B36" s="3">
        <v>34</v>
      </c>
      <c r="C36" s="3">
        <f>+[2]work!C36</f>
        <v>893</v>
      </c>
      <c r="D36" s="3">
        <f>+[2]work!D36</f>
        <v>894</v>
      </c>
      <c r="E36" s="3">
        <f>+[2]work!E36</f>
        <v>1787</v>
      </c>
    </row>
    <row r="37" spans="1:5">
      <c r="A37" s="2">
        <f t="shared" si="0"/>
        <v>43434</v>
      </c>
      <c r="B37" s="3">
        <v>35</v>
      </c>
      <c r="C37" s="3">
        <f>+[2]work!C37</f>
        <v>908</v>
      </c>
      <c r="D37" s="3">
        <f>+[2]work!D37</f>
        <v>882</v>
      </c>
      <c r="E37" s="3">
        <f>+[2]work!E37</f>
        <v>1790</v>
      </c>
    </row>
    <row r="38" spans="1:5">
      <c r="A38" s="2">
        <f t="shared" si="0"/>
        <v>43434</v>
      </c>
      <c r="B38" s="3">
        <v>36</v>
      </c>
      <c r="C38" s="3">
        <f>+[2]work!C38</f>
        <v>868</v>
      </c>
      <c r="D38" s="3">
        <f>+[2]work!D38</f>
        <v>915</v>
      </c>
      <c r="E38" s="3">
        <f>+[2]work!E38</f>
        <v>1783</v>
      </c>
    </row>
    <row r="39" spans="1:5">
      <c r="A39" s="2">
        <f t="shared" si="0"/>
        <v>43434</v>
      </c>
      <c r="B39" s="3">
        <v>37</v>
      </c>
      <c r="C39" s="3">
        <f>+[2]work!C39</f>
        <v>895</v>
      </c>
      <c r="D39" s="3">
        <f>+[2]work!D39</f>
        <v>928</v>
      </c>
      <c r="E39" s="3">
        <f>+[2]work!E39</f>
        <v>1823</v>
      </c>
    </row>
    <row r="40" spans="1:5">
      <c r="A40" s="2">
        <f t="shared" si="0"/>
        <v>43434</v>
      </c>
      <c r="B40" s="3">
        <v>38</v>
      </c>
      <c r="C40" s="3">
        <f>+[2]work!C40</f>
        <v>909</v>
      </c>
      <c r="D40" s="3">
        <f>+[2]work!D40</f>
        <v>979</v>
      </c>
      <c r="E40" s="3">
        <f>+[2]work!E40</f>
        <v>1888</v>
      </c>
    </row>
    <row r="41" spans="1:5">
      <c r="A41" s="2">
        <f t="shared" si="0"/>
        <v>43434</v>
      </c>
      <c r="B41" s="3">
        <v>39</v>
      </c>
      <c r="C41" s="3">
        <f>+[2]work!C41</f>
        <v>1025</v>
      </c>
      <c r="D41" s="3">
        <f>+[2]work!D41</f>
        <v>931</v>
      </c>
      <c r="E41" s="3">
        <f>+[2]work!E41</f>
        <v>1956</v>
      </c>
    </row>
    <row r="42" spans="1:5">
      <c r="A42" s="2">
        <f t="shared" si="0"/>
        <v>43434</v>
      </c>
      <c r="B42" s="3">
        <v>40</v>
      </c>
      <c r="C42" s="3">
        <f>+[2]work!C42</f>
        <v>947</v>
      </c>
      <c r="D42" s="3">
        <f>+[2]work!D42</f>
        <v>1006</v>
      </c>
      <c r="E42" s="3">
        <f>+[2]work!E42</f>
        <v>1953</v>
      </c>
    </row>
    <row r="43" spans="1:5">
      <c r="A43" s="2">
        <f t="shared" si="0"/>
        <v>43434</v>
      </c>
      <c r="B43" s="3">
        <v>41</v>
      </c>
      <c r="C43" s="3">
        <f>+[2]work!C43</f>
        <v>1043</v>
      </c>
      <c r="D43" s="3">
        <f>+[2]work!D43</f>
        <v>1023</v>
      </c>
      <c r="E43" s="3">
        <f>+[2]work!E43</f>
        <v>2066</v>
      </c>
    </row>
    <row r="44" spans="1:5">
      <c r="A44" s="2">
        <f t="shared" si="0"/>
        <v>43434</v>
      </c>
      <c r="B44" s="3">
        <v>42</v>
      </c>
      <c r="C44" s="3">
        <f>+[2]work!C44</f>
        <v>1080</v>
      </c>
      <c r="D44" s="3">
        <f>+[2]work!D44</f>
        <v>1045</v>
      </c>
      <c r="E44" s="3">
        <f>+[2]work!E44</f>
        <v>2125</v>
      </c>
    </row>
    <row r="45" spans="1:5">
      <c r="A45" s="2">
        <f t="shared" si="0"/>
        <v>43434</v>
      </c>
      <c r="B45" s="3">
        <v>43</v>
      </c>
      <c r="C45" s="3">
        <f>+[2]work!C45</f>
        <v>1095</v>
      </c>
      <c r="D45" s="3">
        <f>+[2]work!D45</f>
        <v>1074</v>
      </c>
      <c r="E45" s="3">
        <f>+[2]work!E45</f>
        <v>2169</v>
      </c>
    </row>
    <row r="46" spans="1:5">
      <c r="A46" s="2">
        <f t="shared" si="0"/>
        <v>43434</v>
      </c>
      <c r="B46" s="3">
        <v>44</v>
      </c>
      <c r="C46" s="3">
        <f>+[2]work!C46</f>
        <v>1188</v>
      </c>
      <c r="D46" s="3">
        <f>+[2]work!D46</f>
        <v>1106</v>
      </c>
      <c r="E46" s="3">
        <f>+[2]work!E46</f>
        <v>2294</v>
      </c>
    </row>
    <row r="47" spans="1:5">
      <c r="A47" s="2">
        <f t="shared" si="0"/>
        <v>43434</v>
      </c>
      <c r="B47" s="3">
        <v>45</v>
      </c>
      <c r="C47" s="3">
        <f>+[2]work!C47</f>
        <v>1145</v>
      </c>
      <c r="D47" s="3">
        <f>+[2]work!D47</f>
        <v>1153</v>
      </c>
      <c r="E47" s="3">
        <f>+[2]work!E47</f>
        <v>2298</v>
      </c>
    </row>
    <row r="48" spans="1:5">
      <c r="A48" s="2">
        <f t="shared" si="0"/>
        <v>43434</v>
      </c>
      <c r="B48" s="3">
        <v>46</v>
      </c>
      <c r="C48" s="3">
        <f>+[2]work!C48</f>
        <v>1143</v>
      </c>
      <c r="D48" s="3">
        <f>+[2]work!D48</f>
        <v>1158</v>
      </c>
      <c r="E48" s="3">
        <f>+[2]work!E48</f>
        <v>2301</v>
      </c>
    </row>
    <row r="49" spans="1:5">
      <c r="A49" s="2">
        <f t="shared" si="0"/>
        <v>43434</v>
      </c>
      <c r="B49" s="3">
        <v>47</v>
      </c>
      <c r="C49" s="3">
        <f>+[2]work!C49</f>
        <v>1128</v>
      </c>
      <c r="D49" s="3">
        <f>+[2]work!D49</f>
        <v>1079</v>
      </c>
      <c r="E49" s="3">
        <f>+[2]work!E49</f>
        <v>2207</v>
      </c>
    </row>
    <row r="50" spans="1:5">
      <c r="A50" s="2">
        <f t="shared" si="0"/>
        <v>43434</v>
      </c>
      <c r="B50" s="3">
        <v>48</v>
      </c>
      <c r="C50" s="3">
        <f>+[2]work!C50</f>
        <v>1028</v>
      </c>
      <c r="D50" s="3">
        <f>+[2]work!D50</f>
        <v>973</v>
      </c>
      <c r="E50" s="3">
        <f>+[2]work!E50</f>
        <v>2001</v>
      </c>
    </row>
    <row r="51" spans="1:5">
      <c r="A51" s="2">
        <f t="shared" si="0"/>
        <v>43434</v>
      </c>
      <c r="B51" s="3">
        <v>49</v>
      </c>
      <c r="C51" s="3">
        <f>+[2]work!C51</f>
        <v>1012</v>
      </c>
      <c r="D51" s="3">
        <f>+[2]work!D51</f>
        <v>970</v>
      </c>
      <c r="E51" s="3">
        <f>+[2]work!E51</f>
        <v>1982</v>
      </c>
    </row>
    <row r="52" spans="1:5">
      <c r="A52" s="2">
        <f t="shared" si="0"/>
        <v>43434</v>
      </c>
      <c r="B52" s="3">
        <v>50</v>
      </c>
      <c r="C52" s="3">
        <f>+[2]work!C52</f>
        <v>893</v>
      </c>
      <c r="D52" s="3">
        <f>+[2]work!D52</f>
        <v>958</v>
      </c>
      <c r="E52" s="3">
        <f>+[2]work!E52</f>
        <v>1851</v>
      </c>
    </row>
    <row r="53" spans="1:5">
      <c r="A53" s="2">
        <f t="shared" si="0"/>
        <v>43434</v>
      </c>
      <c r="B53" s="3">
        <v>51</v>
      </c>
      <c r="C53" s="3">
        <f>+[2]work!C53</f>
        <v>962</v>
      </c>
      <c r="D53" s="3">
        <f>+[2]work!D53</f>
        <v>1039</v>
      </c>
      <c r="E53" s="3">
        <f>+[2]work!E53</f>
        <v>2001</v>
      </c>
    </row>
    <row r="54" spans="1:5">
      <c r="A54" s="2">
        <f t="shared" si="0"/>
        <v>43434</v>
      </c>
      <c r="B54" s="3">
        <v>52</v>
      </c>
      <c r="C54" s="3">
        <f>+[2]work!C54</f>
        <v>661</v>
      </c>
      <c r="D54" s="3">
        <f>+[2]work!D54</f>
        <v>783</v>
      </c>
      <c r="E54" s="3">
        <f>+[2]work!E54</f>
        <v>1444</v>
      </c>
    </row>
    <row r="55" spans="1:5">
      <c r="A55" s="2">
        <f t="shared" si="0"/>
        <v>43434</v>
      </c>
      <c r="B55" s="3">
        <v>53</v>
      </c>
      <c r="C55" s="3">
        <f>+[2]work!C55</f>
        <v>930</v>
      </c>
      <c r="D55" s="3">
        <f>+[2]work!D55</f>
        <v>918</v>
      </c>
      <c r="E55" s="3">
        <f>+[2]work!E55</f>
        <v>1848</v>
      </c>
    </row>
    <row r="56" spans="1:5">
      <c r="A56" s="2">
        <f t="shared" si="0"/>
        <v>43434</v>
      </c>
      <c r="B56" s="3">
        <v>54</v>
      </c>
      <c r="C56" s="3">
        <f>+[2]work!C56</f>
        <v>831</v>
      </c>
      <c r="D56" s="3">
        <f>+[2]work!D56</f>
        <v>909</v>
      </c>
      <c r="E56" s="3">
        <f>+[2]work!E56</f>
        <v>1740</v>
      </c>
    </row>
    <row r="57" spans="1:5">
      <c r="A57" s="2">
        <f t="shared" si="0"/>
        <v>43434</v>
      </c>
      <c r="B57" s="3">
        <v>55</v>
      </c>
      <c r="C57" s="3">
        <f>+[2]work!C57</f>
        <v>820</v>
      </c>
      <c r="D57" s="3">
        <f>+[2]work!D57</f>
        <v>893</v>
      </c>
      <c r="E57" s="3">
        <f>+[2]work!E57</f>
        <v>1713</v>
      </c>
    </row>
    <row r="58" spans="1:5">
      <c r="A58" s="2">
        <f t="shared" si="0"/>
        <v>43434</v>
      </c>
      <c r="B58" s="3">
        <v>56</v>
      </c>
      <c r="C58" s="3">
        <f>+[2]work!C58</f>
        <v>816</v>
      </c>
      <c r="D58" s="3">
        <f>+[2]work!D58</f>
        <v>924</v>
      </c>
      <c r="E58" s="3">
        <f>+[2]work!E58</f>
        <v>1740</v>
      </c>
    </row>
    <row r="59" spans="1:5">
      <c r="A59" s="2">
        <f t="shared" si="0"/>
        <v>43434</v>
      </c>
      <c r="B59" s="3">
        <v>57</v>
      </c>
      <c r="C59" s="3">
        <f>+[2]work!C59</f>
        <v>836</v>
      </c>
      <c r="D59" s="3">
        <f>+[2]work!D59</f>
        <v>806</v>
      </c>
      <c r="E59" s="3">
        <f>+[2]work!E59</f>
        <v>1642</v>
      </c>
    </row>
    <row r="60" spans="1:5">
      <c r="A60" s="2">
        <f t="shared" si="0"/>
        <v>43434</v>
      </c>
      <c r="B60" s="3">
        <v>58</v>
      </c>
      <c r="C60" s="3">
        <f>+[2]work!C60</f>
        <v>818</v>
      </c>
      <c r="D60" s="3">
        <f>+[2]work!D60</f>
        <v>914</v>
      </c>
      <c r="E60" s="3">
        <f>+[2]work!E60</f>
        <v>1732</v>
      </c>
    </row>
    <row r="61" spans="1:5">
      <c r="A61" s="2">
        <f t="shared" si="0"/>
        <v>43434</v>
      </c>
      <c r="B61" s="3">
        <v>59</v>
      </c>
      <c r="C61" s="3">
        <f>+[2]work!C61</f>
        <v>855</v>
      </c>
      <c r="D61" s="3">
        <f>+[2]work!D61</f>
        <v>907</v>
      </c>
      <c r="E61" s="3">
        <f>+[2]work!E61</f>
        <v>1762</v>
      </c>
    </row>
    <row r="62" spans="1:5">
      <c r="A62" s="2">
        <f t="shared" si="0"/>
        <v>43434</v>
      </c>
      <c r="B62" s="3">
        <v>60</v>
      </c>
      <c r="C62" s="3">
        <f>+[2]work!C62</f>
        <v>881</v>
      </c>
      <c r="D62" s="3">
        <f>+[2]work!D62</f>
        <v>885</v>
      </c>
      <c r="E62" s="3">
        <f>+[2]work!E62</f>
        <v>1766</v>
      </c>
    </row>
    <row r="63" spans="1:5">
      <c r="A63" s="2">
        <f t="shared" si="0"/>
        <v>43434</v>
      </c>
      <c r="B63" s="3">
        <v>61</v>
      </c>
      <c r="C63" s="3">
        <f>+[2]work!C63</f>
        <v>848</v>
      </c>
      <c r="D63" s="3">
        <f>+[2]work!D63</f>
        <v>903</v>
      </c>
      <c r="E63" s="3">
        <f>+[2]work!E63</f>
        <v>1751</v>
      </c>
    </row>
    <row r="64" spans="1:5">
      <c r="A64" s="2">
        <f t="shared" si="0"/>
        <v>43434</v>
      </c>
      <c r="B64" s="3">
        <v>62</v>
      </c>
      <c r="C64" s="3">
        <f>+[2]work!C64</f>
        <v>900</v>
      </c>
      <c r="D64" s="3">
        <f>+[2]work!D64</f>
        <v>924</v>
      </c>
      <c r="E64" s="3">
        <f>+[2]work!E64</f>
        <v>1824</v>
      </c>
    </row>
    <row r="65" spans="1:5">
      <c r="A65" s="2">
        <f t="shared" si="0"/>
        <v>43434</v>
      </c>
      <c r="B65" s="3">
        <v>63</v>
      </c>
      <c r="C65" s="3">
        <f>+[2]work!C65</f>
        <v>888</v>
      </c>
      <c r="D65" s="3">
        <f>+[2]work!D65</f>
        <v>925</v>
      </c>
      <c r="E65" s="3">
        <f>+[2]work!E65</f>
        <v>1813</v>
      </c>
    </row>
    <row r="66" spans="1:5">
      <c r="A66" s="2">
        <f t="shared" si="0"/>
        <v>43434</v>
      </c>
      <c r="B66" s="3">
        <v>64</v>
      </c>
      <c r="C66" s="3">
        <f>+[2]work!C66</f>
        <v>925</v>
      </c>
      <c r="D66" s="3">
        <f>+[2]work!D66</f>
        <v>948</v>
      </c>
      <c r="E66" s="3">
        <f>+[2]work!E66</f>
        <v>1873</v>
      </c>
    </row>
    <row r="67" spans="1:5">
      <c r="A67" s="2">
        <f t="shared" si="0"/>
        <v>43434</v>
      </c>
      <c r="B67" s="3">
        <v>65</v>
      </c>
      <c r="C67" s="3">
        <f>+[2]work!C67</f>
        <v>949</v>
      </c>
      <c r="D67" s="3">
        <f>+[2]work!D67</f>
        <v>1089</v>
      </c>
      <c r="E67" s="3">
        <f>+[2]work!E67</f>
        <v>2038</v>
      </c>
    </row>
    <row r="68" spans="1:5">
      <c r="A68" s="2">
        <f t="shared" ref="A68:A102" si="1">+A67</f>
        <v>43434</v>
      </c>
      <c r="B68" s="3">
        <v>66</v>
      </c>
      <c r="C68" s="3">
        <f>+[2]work!C68</f>
        <v>899</v>
      </c>
      <c r="D68" s="3">
        <f>+[2]work!D68</f>
        <v>1046</v>
      </c>
      <c r="E68" s="3">
        <f>+[2]work!E68</f>
        <v>1945</v>
      </c>
    </row>
    <row r="69" spans="1:5">
      <c r="A69" s="2">
        <f t="shared" si="1"/>
        <v>43434</v>
      </c>
      <c r="B69" s="3">
        <v>67</v>
      </c>
      <c r="C69" s="3">
        <f>+[2]work!C69</f>
        <v>1041</v>
      </c>
      <c r="D69" s="3">
        <f>+[2]work!D69</f>
        <v>1088</v>
      </c>
      <c r="E69" s="3">
        <f>+[2]work!E69</f>
        <v>2129</v>
      </c>
    </row>
    <row r="70" spans="1:5">
      <c r="A70" s="2">
        <f t="shared" si="1"/>
        <v>43434</v>
      </c>
      <c r="B70" s="3">
        <v>68</v>
      </c>
      <c r="C70" s="3">
        <f>+[2]work!C70</f>
        <v>980</v>
      </c>
      <c r="D70" s="3">
        <f>+[2]work!D70</f>
        <v>1170</v>
      </c>
      <c r="E70" s="3">
        <f>+[2]work!E70</f>
        <v>2150</v>
      </c>
    </row>
    <row r="71" spans="1:5">
      <c r="A71" s="2">
        <f t="shared" si="1"/>
        <v>43434</v>
      </c>
      <c r="B71" s="3">
        <v>69</v>
      </c>
      <c r="C71" s="3">
        <f>+[2]work!C71</f>
        <v>1138</v>
      </c>
      <c r="D71" s="3">
        <f>+[2]work!D71</f>
        <v>1329</v>
      </c>
      <c r="E71" s="3">
        <f>+[2]work!E71</f>
        <v>2467</v>
      </c>
    </row>
    <row r="72" spans="1:5">
      <c r="A72" s="2">
        <f t="shared" si="1"/>
        <v>43434</v>
      </c>
      <c r="B72" s="3">
        <v>70</v>
      </c>
      <c r="C72" s="3">
        <f>+[2]work!C72</f>
        <v>1181</v>
      </c>
      <c r="D72" s="3">
        <f>+[2]work!D72</f>
        <v>1323</v>
      </c>
      <c r="E72" s="3">
        <f>+[2]work!E72</f>
        <v>2504</v>
      </c>
    </row>
    <row r="73" spans="1:5">
      <c r="A73" s="2">
        <f t="shared" si="1"/>
        <v>43434</v>
      </c>
      <c r="B73" s="3">
        <v>71</v>
      </c>
      <c r="C73" s="3">
        <f>+[2]work!C73</f>
        <v>1130</v>
      </c>
      <c r="D73" s="3">
        <f>+[2]work!D73</f>
        <v>1270</v>
      </c>
      <c r="E73" s="3">
        <f>+[2]work!E73</f>
        <v>2400</v>
      </c>
    </row>
    <row r="74" spans="1:5">
      <c r="A74" s="2">
        <f t="shared" si="1"/>
        <v>43434</v>
      </c>
      <c r="B74" s="3">
        <v>72</v>
      </c>
      <c r="C74" s="3">
        <f>+[2]work!C74</f>
        <v>718</v>
      </c>
      <c r="D74" s="3">
        <f>+[2]work!D74</f>
        <v>887</v>
      </c>
      <c r="E74" s="3">
        <f>+[2]work!E74</f>
        <v>1605</v>
      </c>
    </row>
    <row r="75" spans="1:5">
      <c r="A75" s="2">
        <f t="shared" si="1"/>
        <v>43434</v>
      </c>
      <c r="B75" s="3">
        <v>73</v>
      </c>
      <c r="C75" s="3">
        <f>+[2]work!C75</f>
        <v>722</v>
      </c>
      <c r="D75" s="3">
        <f>+[2]work!D75</f>
        <v>833</v>
      </c>
      <c r="E75" s="3">
        <f>+[2]work!E75</f>
        <v>1555</v>
      </c>
    </row>
    <row r="76" spans="1:5">
      <c r="A76" s="2">
        <f t="shared" si="1"/>
        <v>43434</v>
      </c>
      <c r="B76" s="3">
        <v>74</v>
      </c>
      <c r="C76" s="3">
        <f>+[2]work!C76</f>
        <v>775</v>
      </c>
      <c r="D76" s="3">
        <f>+[2]work!D76</f>
        <v>977</v>
      </c>
      <c r="E76" s="3">
        <f>+[2]work!E76</f>
        <v>1752</v>
      </c>
    </row>
    <row r="77" spans="1:5">
      <c r="A77" s="2">
        <f t="shared" si="1"/>
        <v>43434</v>
      </c>
      <c r="B77" s="3">
        <v>75</v>
      </c>
      <c r="C77" s="3">
        <f>+[2]work!C77</f>
        <v>789</v>
      </c>
      <c r="D77" s="3">
        <f>+[2]work!D77</f>
        <v>974</v>
      </c>
      <c r="E77" s="3">
        <f>+[2]work!E77</f>
        <v>1763</v>
      </c>
    </row>
    <row r="78" spans="1:5">
      <c r="A78" s="2">
        <f t="shared" si="1"/>
        <v>43434</v>
      </c>
      <c r="B78" s="3">
        <v>76</v>
      </c>
      <c r="C78" s="3">
        <f>+[2]work!C78</f>
        <v>681</v>
      </c>
      <c r="D78" s="3">
        <f>+[2]work!D78</f>
        <v>922</v>
      </c>
      <c r="E78" s="3">
        <f>+[2]work!E78</f>
        <v>1603</v>
      </c>
    </row>
    <row r="79" spans="1:5">
      <c r="A79" s="2">
        <f t="shared" si="1"/>
        <v>43434</v>
      </c>
      <c r="B79" s="3">
        <v>77</v>
      </c>
      <c r="C79" s="3">
        <f>+[2]work!C79</f>
        <v>735</v>
      </c>
      <c r="D79" s="3">
        <f>+[2]work!D79</f>
        <v>906</v>
      </c>
      <c r="E79" s="3">
        <f>+[2]work!E79</f>
        <v>1641</v>
      </c>
    </row>
    <row r="80" spans="1:5">
      <c r="A80" s="2">
        <f t="shared" si="1"/>
        <v>43434</v>
      </c>
      <c r="B80" s="3">
        <v>78</v>
      </c>
      <c r="C80" s="3">
        <f>+[2]work!C80</f>
        <v>587</v>
      </c>
      <c r="D80" s="3">
        <f>+[2]work!D80</f>
        <v>852</v>
      </c>
      <c r="E80" s="3">
        <f>+[2]work!E80</f>
        <v>1439</v>
      </c>
    </row>
    <row r="81" spans="1:5">
      <c r="A81" s="2">
        <f t="shared" si="1"/>
        <v>43434</v>
      </c>
      <c r="B81" s="3">
        <v>79</v>
      </c>
      <c r="C81" s="3">
        <f>+[2]work!C81</f>
        <v>510</v>
      </c>
      <c r="D81" s="3">
        <f>+[2]work!D81</f>
        <v>762</v>
      </c>
      <c r="E81" s="3">
        <f>+[2]work!E81</f>
        <v>1272</v>
      </c>
    </row>
    <row r="82" spans="1:5">
      <c r="A82" s="2">
        <f t="shared" si="1"/>
        <v>43434</v>
      </c>
      <c r="B82" s="3">
        <v>80</v>
      </c>
      <c r="C82" s="3">
        <f>+[2]work!C82</f>
        <v>507</v>
      </c>
      <c r="D82" s="3">
        <f>+[2]work!D82</f>
        <v>763</v>
      </c>
      <c r="E82" s="3">
        <f>+[2]work!E82</f>
        <v>1270</v>
      </c>
    </row>
    <row r="83" spans="1:5">
      <c r="A83" s="2">
        <f t="shared" si="1"/>
        <v>43434</v>
      </c>
      <c r="B83" s="3">
        <v>81</v>
      </c>
      <c r="C83" s="3">
        <f>+[2]work!C83</f>
        <v>562</v>
      </c>
      <c r="D83" s="3">
        <f>+[2]work!D83</f>
        <v>802</v>
      </c>
      <c r="E83" s="3">
        <f>+[2]work!E83</f>
        <v>1364</v>
      </c>
    </row>
    <row r="84" spans="1:5">
      <c r="A84" s="2">
        <f t="shared" si="1"/>
        <v>43434</v>
      </c>
      <c r="B84" s="3">
        <v>82</v>
      </c>
      <c r="C84" s="3">
        <f>+[2]work!C84</f>
        <v>530</v>
      </c>
      <c r="D84" s="3">
        <f>+[2]work!D84</f>
        <v>785</v>
      </c>
      <c r="E84" s="3">
        <f>+[2]work!E84</f>
        <v>1315</v>
      </c>
    </row>
    <row r="85" spans="1:5">
      <c r="A85" s="2">
        <f t="shared" si="1"/>
        <v>43434</v>
      </c>
      <c r="B85" s="3">
        <v>83</v>
      </c>
      <c r="C85" s="3">
        <f>+[2]work!C85</f>
        <v>456</v>
      </c>
      <c r="D85" s="3">
        <f>+[2]work!D85</f>
        <v>719</v>
      </c>
      <c r="E85" s="3">
        <f>+[2]work!E85</f>
        <v>1175</v>
      </c>
    </row>
    <row r="86" spans="1:5">
      <c r="A86" s="2">
        <f t="shared" si="1"/>
        <v>43434</v>
      </c>
      <c r="B86" s="3">
        <v>84</v>
      </c>
      <c r="C86" s="3">
        <f>+[2]work!C86</f>
        <v>394</v>
      </c>
      <c r="D86" s="3">
        <f>+[2]work!D86</f>
        <v>674</v>
      </c>
      <c r="E86" s="3">
        <f>+[2]work!E86</f>
        <v>1068</v>
      </c>
    </row>
    <row r="87" spans="1:5">
      <c r="A87" s="2">
        <f t="shared" si="1"/>
        <v>43434</v>
      </c>
      <c r="B87" s="3">
        <v>85</v>
      </c>
      <c r="C87" s="3">
        <f>+[2]work!C87</f>
        <v>378</v>
      </c>
      <c r="D87" s="3">
        <f>+[2]work!D87</f>
        <v>651</v>
      </c>
      <c r="E87" s="3">
        <f>+[2]work!E87</f>
        <v>1029</v>
      </c>
    </row>
    <row r="88" spans="1:5">
      <c r="A88" s="2">
        <f t="shared" si="1"/>
        <v>43434</v>
      </c>
      <c r="B88" s="3">
        <v>86</v>
      </c>
      <c r="C88" s="3">
        <f>+[2]work!C88</f>
        <v>331</v>
      </c>
      <c r="D88" s="3">
        <f>+[2]work!D88</f>
        <v>657</v>
      </c>
      <c r="E88" s="3">
        <f>+[2]work!E88</f>
        <v>988</v>
      </c>
    </row>
    <row r="89" spans="1:5">
      <c r="A89" s="2">
        <f t="shared" si="1"/>
        <v>43434</v>
      </c>
      <c r="B89" s="3">
        <v>87</v>
      </c>
      <c r="C89" s="3">
        <f>+[2]work!C89</f>
        <v>282</v>
      </c>
      <c r="D89" s="3">
        <f>+[2]work!D89</f>
        <v>602</v>
      </c>
      <c r="E89" s="3">
        <f>+[2]work!E89</f>
        <v>884</v>
      </c>
    </row>
    <row r="90" spans="1:5">
      <c r="A90" s="2">
        <f t="shared" si="1"/>
        <v>43434</v>
      </c>
      <c r="B90" s="3">
        <v>88</v>
      </c>
      <c r="C90" s="3">
        <f>+[2]work!C90</f>
        <v>262</v>
      </c>
      <c r="D90" s="3">
        <f>+[2]work!D90</f>
        <v>563</v>
      </c>
      <c r="E90" s="3">
        <f>+[2]work!E90</f>
        <v>825</v>
      </c>
    </row>
    <row r="91" spans="1:5">
      <c r="A91" s="2">
        <f t="shared" si="1"/>
        <v>43434</v>
      </c>
      <c r="B91" s="3">
        <v>89</v>
      </c>
      <c r="C91" s="3">
        <f>+[2]work!C91</f>
        <v>222</v>
      </c>
      <c r="D91" s="3">
        <f>+[2]work!D91</f>
        <v>522</v>
      </c>
      <c r="E91" s="3">
        <f>+[2]work!E91</f>
        <v>744</v>
      </c>
    </row>
    <row r="92" spans="1:5">
      <c r="A92" s="2">
        <f t="shared" si="1"/>
        <v>43434</v>
      </c>
      <c r="B92" s="3">
        <v>90</v>
      </c>
      <c r="C92" s="3">
        <f>+[2]work!C92</f>
        <v>192</v>
      </c>
      <c r="D92" s="3">
        <f>+[2]work!D92</f>
        <v>487</v>
      </c>
      <c r="E92" s="3">
        <f>+[2]work!E92</f>
        <v>679</v>
      </c>
    </row>
    <row r="93" spans="1:5">
      <c r="A93" s="2">
        <f t="shared" si="1"/>
        <v>43434</v>
      </c>
      <c r="B93" s="3">
        <v>91</v>
      </c>
      <c r="C93" s="3">
        <f>+[2]work!C93</f>
        <v>134</v>
      </c>
      <c r="D93" s="3">
        <f>+[2]work!D93</f>
        <v>431</v>
      </c>
      <c r="E93" s="3">
        <f>+[2]work!E93</f>
        <v>565</v>
      </c>
    </row>
    <row r="94" spans="1:5">
      <c r="A94" s="2">
        <f t="shared" si="1"/>
        <v>43434</v>
      </c>
      <c r="B94" s="3">
        <v>92</v>
      </c>
      <c r="C94" s="3">
        <f>+[2]work!C94</f>
        <v>105</v>
      </c>
      <c r="D94" s="3">
        <f>+[2]work!D94</f>
        <v>344</v>
      </c>
      <c r="E94" s="3">
        <f>+[2]work!E94</f>
        <v>449</v>
      </c>
    </row>
    <row r="95" spans="1:5">
      <c r="A95" s="2">
        <f t="shared" si="1"/>
        <v>43434</v>
      </c>
      <c r="B95" s="3">
        <v>93</v>
      </c>
      <c r="C95" s="3">
        <f>+[2]work!C95</f>
        <v>87</v>
      </c>
      <c r="D95" s="3">
        <f>+[2]work!D95</f>
        <v>318</v>
      </c>
      <c r="E95" s="3">
        <f>+[2]work!E95</f>
        <v>405</v>
      </c>
    </row>
    <row r="96" spans="1:5">
      <c r="A96" s="2">
        <f t="shared" si="1"/>
        <v>43434</v>
      </c>
      <c r="B96" s="3">
        <v>94</v>
      </c>
      <c r="C96" s="3">
        <f>+[2]work!C96</f>
        <v>86</v>
      </c>
      <c r="D96" s="3">
        <f>+[2]work!D96</f>
        <v>233</v>
      </c>
      <c r="E96" s="3">
        <f>+[2]work!E96</f>
        <v>319</v>
      </c>
    </row>
    <row r="97" spans="1:5">
      <c r="A97" s="2">
        <f t="shared" si="1"/>
        <v>43434</v>
      </c>
      <c r="B97" s="3">
        <v>95</v>
      </c>
      <c r="C97" s="3">
        <f>+[2]work!C97</f>
        <v>43</v>
      </c>
      <c r="D97" s="3">
        <f>+[2]work!D97</f>
        <v>184</v>
      </c>
      <c r="E97" s="3">
        <f>+[2]work!E97</f>
        <v>227</v>
      </c>
    </row>
    <row r="98" spans="1:5">
      <c r="A98" s="2">
        <f t="shared" si="1"/>
        <v>43434</v>
      </c>
      <c r="B98" s="3">
        <v>96</v>
      </c>
      <c r="C98" s="3">
        <f>+[2]work!C98</f>
        <v>31</v>
      </c>
      <c r="D98" s="3">
        <f>+[2]work!D98</f>
        <v>154</v>
      </c>
      <c r="E98" s="3">
        <f>+[2]work!E98</f>
        <v>185</v>
      </c>
    </row>
    <row r="99" spans="1:5">
      <c r="A99" s="2">
        <f t="shared" si="1"/>
        <v>43434</v>
      </c>
      <c r="B99" s="3">
        <v>97</v>
      </c>
      <c r="C99" s="3">
        <f>+[2]work!C99</f>
        <v>22</v>
      </c>
      <c r="D99" s="3">
        <f>+[2]work!D99</f>
        <v>109</v>
      </c>
      <c r="E99" s="3">
        <f>+[2]work!E99</f>
        <v>131</v>
      </c>
    </row>
    <row r="100" spans="1:5">
      <c r="A100" s="2">
        <f t="shared" si="1"/>
        <v>43434</v>
      </c>
      <c r="B100" s="3">
        <v>98</v>
      </c>
      <c r="C100" s="3">
        <f>+[2]work!C100</f>
        <v>7</v>
      </c>
      <c r="D100" s="3">
        <f>+[2]work!D100</f>
        <v>93</v>
      </c>
      <c r="E100" s="3">
        <f>+[2]work!E100</f>
        <v>100</v>
      </c>
    </row>
    <row r="101" spans="1:5">
      <c r="A101" s="2">
        <f t="shared" si="1"/>
        <v>43434</v>
      </c>
      <c r="B101" s="3">
        <v>99</v>
      </c>
      <c r="C101" s="3">
        <f>+[2]work!C101</f>
        <v>7</v>
      </c>
      <c r="D101" s="3">
        <f>+[2]work!D101</f>
        <v>51</v>
      </c>
      <c r="E101" s="3">
        <f>+[2]work!E101</f>
        <v>58</v>
      </c>
    </row>
    <row r="102" spans="1:5">
      <c r="A102" s="2">
        <f t="shared" si="1"/>
        <v>43434</v>
      </c>
      <c r="B102" s="3">
        <v>100</v>
      </c>
      <c r="C102" s="3">
        <f>+SUM([2]work!C102:C107)</f>
        <v>17</v>
      </c>
      <c r="D102" s="3">
        <f>+SUM([2]work!D102:D107)</f>
        <v>102</v>
      </c>
      <c r="E102" s="3">
        <f>+SUM([2]work!E102:E107)</f>
        <v>119</v>
      </c>
    </row>
    <row r="103" spans="1:5">
      <c r="A103" s="2"/>
      <c r="B103" s="3"/>
      <c r="C103" s="3">
        <f t="shared" ref="C103:E103" si="2">+SUM(C2:C102)</f>
        <v>70719</v>
      </c>
      <c r="D103" s="3">
        <f t="shared" si="2"/>
        <v>77811</v>
      </c>
      <c r="E103" s="3">
        <f t="shared" si="2"/>
        <v>148530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町別</vt:lpstr>
      <vt:lpstr>年齢別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yuki2406</dc:creator>
  <cp:lastModifiedBy>木下　祐貴</cp:lastModifiedBy>
  <dcterms:created xsi:type="dcterms:W3CDTF">2018-10-05T01:51:50Z</dcterms:created>
  <dcterms:modified xsi:type="dcterms:W3CDTF">2019-03-04T07:39:02Z</dcterms:modified>
</cp:coreProperties>
</file>