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07給水課\02給水工事担当\04市道\電子申請用\米子\米子HP掲載用\"/>
    </mc:Choice>
  </mc:AlternateContent>
  <workbookProtection workbookPassword="DC61" lockStructure="1"/>
  <bookViews>
    <workbookView xWindow="0" yWindow="0" windowWidth="28740" windowHeight="11655"/>
  </bookViews>
  <sheets>
    <sheet name="法定外原状回復" sheetId="1" r:id="rId1"/>
    <sheet name="DATA転送用（シートの削除等しないでくださいね）" sheetId="2" state="hidden" r:id="rId2"/>
  </sheets>
  <definedNames>
    <definedName name="_Fill" localSheetId="0" hidden="1">#REF!</definedName>
    <definedName name="_Fill" hidden="1">#REF!</definedName>
    <definedName name="Ｆｉｌｌ" localSheetId="0" hidden="1">#REF!</definedName>
    <definedName name="Ｆｉｌｌ" hidden="1">#REF!</definedName>
    <definedName name="_xlnm.Print_Area" localSheetId="0">法定外原状回復!$A$1:$I$38</definedName>
    <definedName name="大沢" localSheetId="0" hidden="1">#REF!</definedName>
    <definedName name="大沢" hidden="1">#REF!</definedName>
    <definedName name="大沢川" localSheetId="0" hidden="1">#REF!</definedName>
    <definedName name="大沢川" hidden="1">#REF!</definedName>
    <definedName name="大沢川２" localSheetId="0" hidden="1">#REF!</definedName>
    <definedName name="大沢川２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BC2" i="2" l="1"/>
  <c r="BB2" i="2"/>
  <c r="BA2" i="2"/>
  <c r="F2" i="2"/>
  <c r="E2" i="2"/>
  <c r="F4" i="1"/>
  <c r="F9" i="1" l="1"/>
  <c r="F22" i="1" s="1"/>
  <c r="F8" i="1"/>
  <c r="F21" i="1" s="1"/>
  <c r="F7" i="1"/>
  <c r="F20" i="1" s="1"/>
  <c r="Y2" i="2" l="1"/>
  <c r="X2" i="2"/>
  <c r="W2" i="2"/>
  <c r="C2" i="2" l="1"/>
  <c r="B2" i="2"/>
</calcChain>
</file>

<file path=xl/comments1.xml><?xml version="1.0" encoding="utf-8"?>
<comments xmlns="http://schemas.openxmlformats.org/spreadsheetml/2006/main">
  <authors>
    <author>浦上 幸裕</author>
  </authors>
  <commentList>
    <comment ref="C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提出していただく書類にチェック</t>
        </r>
      </text>
    </comment>
  </commentList>
</comments>
</file>

<file path=xl/sharedStrings.xml><?xml version="1.0" encoding="utf-8"?>
<sst xmlns="http://schemas.openxmlformats.org/spreadsheetml/2006/main" count="649" uniqueCount="637">
  <si>
    <t>法定外公共物原状回復承認申請書</t>
    <rPh sb="0" eb="3">
      <t>ホウテイガイ</t>
    </rPh>
    <rPh sb="3" eb="6">
      <t>コウキョウブツ</t>
    </rPh>
    <rPh sb="6" eb="10">
      <t>ゲンジョウカイフク</t>
    </rPh>
    <rPh sb="10" eb="12">
      <t>ショウニン</t>
    </rPh>
    <rPh sb="12" eb="15">
      <t>シンセイショ</t>
    </rPh>
    <phoneticPr fontId="3"/>
  </si>
  <si>
    <t>米子市長　　様</t>
    <rPh sb="0" eb="2">
      <t>ヨナゴ</t>
    </rPh>
    <rPh sb="2" eb="4">
      <t>シチョウ</t>
    </rPh>
    <rPh sb="6" eb="7">
      <t>サマ</t>
    </rPh>
    <phoneticPr fontId="3"/>
  </si>
  <si>
    <t>住所</t>
    <rPh sb="0" eb="2">
      <t>ジュウショ</t>
    </rPh>
    <phoneticPr fontId="2"/>
  </si>
  <si>
    <t>氏名</t>
    <rPh sb="0" eb="2">
      <t>シメイ</t>
    </rPh>
    <phoneticPr fontId="2"/>
  </si>
  <si>
    <t>電話</t>
    <rPh sb="0" eb="2">
      <t>デンワ</t>
    </rPh>
    <phoneticPr fontId="3"/>
  </si>
  <si>
    <t>　　（法人にあっては、主たる事務所の所在地、名称及び代表者の氏名）</t>
    <phoneticPr fontId="2"/>
  </si>
  <si>
    <t>　米子市法定外公共物管理条例（平成17年米子市条例第138号）第13条第１項の規定により、次の
とおり法定外公共物を原状回復したいので、その承認を申請します。</t>
    <phoneticPr fontId="2"/>
  </si>
  <si>
    <t>占用許可等の場所</t>
    <rPh sb="0" eb="2">
      <t>センヨウ</t>
    </rPh>
    <rPh sb="2" eb="5">
      <t>キョカトウ</t>
    </rPh>
    <rPh sb="6" eb="8">
      <t>バショ</t>
    </rPh>
    <phoneticPr fontId="3"/>
  </si>
  <si>
    <t>指定工事店名</t>
  </si>
  <si>
    <t>店 舗 所 在 地</t>
  </si>
  <si>
    <t>電話番号</t>
  </si>
  <si>
    <t>占用許可等の面積</t>
    <rPh sb="0" eb="2">
      <t>センヨウ</t>
    </rPh>
    <rPh sb="2" eb="5">
      <t>キョカトウ</t>
    </rPh>
    <rPh sb="6" eb="8">
      <t>メンセキ</t>
    </rPh>
    <phoneticPr fontId="3"/>
  </si>
  <si>
    <t>名称</t>
    <rPh sb="0" eb="2">
      <t>メイショウ</t>
    </rPh>
    <phoneticPr fontId="2"/>
  </si>
  <si>
    <t>規模</t>
    <rPh sb="0" eb="2">
      <t>キボ</t>
    </rPh>
    <phoneticPr fontId="2"/>
  </si>
  <si>
    <t>数量</t>
    <rPh sb="0" eb="2">
      <t>スウリョウ</t>
    </rPh>
    <phoneticPr fontId="2"/>
  </si>
  <si>
    <t>米子市旗ｹ崎２２００</t>
  </si>
  <si>
    <t>33-3431</t>
  </si>
  <si>
    <t>米子市蚊屋２４８－1</t>
  </si>
  <si>
    <t>27-1651</t>
  </si>
  <si>
    <t>許可日（番号）</t>
    <rPh sb="0" eb="3">
      <t>キョカビ</t>
    </rPh>
    <rPh sb="4" eb="6">
      <t>バンゴウ</t>
    </rPh>
    <phoneticPr fontId="3"/>
  </si>
  <si>
    <t>年　　月　　日（番号）</t>
    <rPh sb="0" eb="1">
      <t>ネン</t>
    </rPh>
    <rPh sb="3" eb="4">
      <t>ツキ</t>
    </rPh>
    <rPh sb="6" eb="7">
      <t>ヒ</t>
    </rPh>
    <rPh sb="8" eb="10">
      <t>バンゴウ</t>
    </rPh>
    <phoneticPr fontId="3"/>
  </si>
  <si>
    <t>25-1186</t>
  </si>
  <si>
    <t>22-4914</t>
  </si>
  <si>
    <t>原状回復の方法</t>
    <phoneticPr fontId="3"/>
  </si>
  <si>
    <r>
      <rPr>
        <strike/>
        <sz val="12"/>
        <color theme="1"/>
        <rFont val="ＭＳ Ｐ明朝"/>
        <family val="1"/>
        <charset val="128"/>
      </rPr>
      <t>直営</t>
    </r>
    <r>
      <rPr>
        <sz val="12"/>
        <color theme="1"/>
        <rFont val="ＭＳ Ｐ明朝"/>
        <family val="1"/>
        <charset val="128"/>
      </rPr>
      <t>　・　請負</t>
    </r>
    <rPh sb="0" eb="2">
      <t>チョクエイ</t>
    </rPh>
    <rPh sb="5" eb="7">
      <t>ウケオ</t>
    </rPh>
    <phoneticPr fontId="3"/>
  </si>
  <si>
    <t>33-3771</t>
  </si>
  <si>
    <t>住所</t>
    <rPh sb="0" eb="2">
      <t>ジュウショ</t>
    </rPh>
    <phoneticPr fontId="3"/>
  </si>
  <si>
    <t xml:space="preserve">大和設備（株） </t>
  </si>
  <si>
    <t>0857-29-5541</t>
  </si>
  <si>
    <t>業者名</t>
    <rPh sb="0" eb="2">
      <t>ギョウシャ</t>
    </rPh>
    <rPh sb="2" eb="3">
      <t>メイ</t>
    </rPh>
    <phoneticPr fontId="3"/>
  </si>
  <si>
    <t>米子市昭和町１１</t>
  </si>
  <si>
    <t>33-2521</t>
  </si>
  <si>
    <t>電話番号</t>
    <rPh sb="0" eb="4">
      <t>デンワバンゴウ</t>
    </rPh>
    <phoneticPr fontId="3"/>
  </si>
  <si>
    <t>22-7468</t>
  </si>
  <si>
    <t>担当者</t>
    <rPh sb="0" eb="3">
      <t>タントウシャ</t>
    </rPh>
    <phoneticPr fontId="3"/>
  </si>
  <si>
    <t>26-0508</t>
  </si>
  <si>
    <t>添付書類</t>
    <rPh sb="0" eb="2">
      <t>テンプ</t>
    </rPh>
    <rPh sb="2" eb="4">
      <t>ショルイ</t>
    </rPh>
    <phoneticPr fontId="3"/>
  </si>
  <si>
    <t>32-8164</t>
  </si>
  <si>
    <t>米子市両三柳１５０－３</t>
  </si>
  <si>
    <t>32-9615</t>
  </si>
  <si>
    <t>24-0807</t>
  </si>
  <si>
    <t>35-6560</t>
  </si>
  <si>
    <t>37-1715</t>
  </si>
  <si>
    <t>米子市彦名町５２７－２</t>
  </si>
  <si>
    <t>29-3222</t>
  </si>
  <si>
    <t>35-5866</t>
  </si>
  <si>
    <t>境港市幸神町１５４</t>
  </si>
  <si>
    <t>45-2131</t>
  </si>
  <si>
    <t>33-0234</t>
  </si>
  <si>
    <t>64-2451</t>
  </si>
  <si>
    <t>56-3860</t>
  </si>
  <si>
    <t>米子市彦名町４５２６－３</t>
  </si>
  <si>
    <t>24-2547</t>
  </si>
  <si>
    <t>（有）モロユ水道</t>
  </si>
  <si>
    <t>54-2227</t>
  </si>
  <si>
    <t>（株）ウチダレック</t>
  </si>
  <si>
    <t>33-4748</t>
  </si>
  <si>
    <t xml:space="preserve"> 0854-22-3386</t>
  </si>
  <si>
    <t xml:space="preserve"> 0854-23-0006</t>
  </si>
  <si>
    <t>66-2021</t>
  </si>
  <si>
    <t>（株）向井</t>
  </si>
  <si>
    <t>米子市彦名町４１７１</t>
  </si>
  <si>
    <t>29-0830</t>
  </si>
  <si>
    <t>武良設備（有）</t>
  </si>
  <si>
    <t>境港市高松町２１９</t>
  </si>
  <si>
    <t>45-6536</t>
  </si>
  <si>
    <t>27-3683</t>
  </si>
  <si>
    <t>松岡建設（有）</t>
  </si>
  <si>
    <t>54-3031</t>
  </si>
  <si>
    <t>56-2821</t>
  </si>
  <si>
    <t>山陰水道工業（株）</t>
  </si>
  <si>
    <t>米子市大崎２１７１－４</t>
  </si>
  <si>
    <t>28-6245</t>
  </si>
  <si>
    <t>（有）本田工務店</t>
  </si>
  <si>
    <t>米子市上福原２４６－１</t>
  </si>
  <si>
    <t>32-2511</t>
  </si>
  <si>
    <t>（有）浜田設備</t>
  </si>
  <si>
    <t>（有）寺本商店</t>
  </si>
  <si>
    <t>境港市大正町１１２</t>
  </si>
  <si>
    <t>42-3056</t>
  </si>
  <si>
    <t>（有）幸大建設</t>
  </si>
  <si>
    <t>米子市両三柳３０６１－２２</t>
  </si>
  <si>
    <t>32-2837</t>
  </si>
  <si>
    <t>ネヒラ設備</t>
  </si>
  <si>
    <t>境港市竹内町８００</t>
  </si>
  <si>
    <t>45-3072</t>
  </si>
  <si>
    <t>27-5019</t>
  </si>
  <si>
    <t>ケーティー住設（有）</t>
  </si>
  <si>
    <t>米子市安倍１２１－４</t>
  </si>
  <si>
    <t>24-5400</t>
  </si>
  <si>
    <t>34-3904</t>
  </si>
  <si>
    <t>（有）幸栄設備</t>
  </si>
  <si>
    <t>境港市渡町９２３</t>
  </si>
  <si>
    <t>45-7706</t>
  </si>
  <si>
    <t>（有）文化企画</t>
  </si>
  <si>
    <t>37-1230</t>
  </si>
  <si>
    <t>26-1038</t>
  </si>
  <si>
    <t>39-0711</t>
  </si>
  <si>
    <t>62-0954</t>
  </si>
  <si>
    <t>米子市福市３８３－１</t>
  </si>
  <si>
    <t>26-5881</t>
  </si>
  <si>
    <t>29-5298</t>
  </si>
  <si>
    <t>浜田水道設備</t>
  </si>
  <si>
    <t>境港市外江町１８７３</t>
  </si>
  <si>
    <t>44-6797</t>
  </si>
  <si>
    <t>39-7173</t>
  </si>
  <si>
    <t>（株）三伸総合設備</t>
  </si>
  <si>
    <t>34-6443</t>
  </si>
  <si>
    <t>管鳥工業</t>
  </si>
  <si>
    <t>39-6639</t>
  </si>
  <si>
    <t>31-2286</t>
  </si>
  <si>
    <t>渡辺商会</t>
  </si>
  <si>
    <t>27-4892</t>
  </si>
  <si>
    <t>29-2565</t>
  </si>
  <si>
    <t>090-9065-0009</t>
  </si>
  <si>
    <t>0859-82-0555</t>
  </si>
  <si>
    <t>0120-500-500</t>
  </si>
  <si>
    <t>56-3141</t>
  </si>
  <si>
    <t>56-3724</t>
  </si>
  <si>
    <t>42-3438</t>
  </si>
  <si>
    <t>42-2051</t>
  </si>
  <si>
    <t>62-0908</t>
  </si>
  <si>
    <t>42-3261</t>
  </si>
  <si>
    <t>45-0358</t>
  </si>
  <si>
    <t>27-0110</t>
  </si>
  <si>
    <t>22-1324</t>
  </si>
  <si>
    <t>45-4122</t>
  </si>
  <si>
    <t>27-6060</t>
  </si>
  <si>
    <t>32-1137</t>
  </si>
  <si>
    <t>29-1841</t>
  </si>
  <si>
    <t>27-4141</t>
  </si>
  <si>
    <t>33-2462</t>
  </si>
  <si>
    <t>62-7346</t>
  </si>
  <si>
    <t>28-8487</t>
  </si>
  <si>
    <t>0854-37-0620</t>
  </si>
  <si>
    <t>21-3939</t>
  </si>
  <si>
    <t>24-0568</t>
  </si>
  <si>
    <t>33-1901</t>
  </si>
  <si>
    <t>26-5200</t>
  </si>
  <si>
    <t>0854-22-2462</t>
  </si>
  <si>
    <t>45-0537</t>
  </si>
  <si>
    <t>22-8676</t>
  </si>
  <si>
    <t>34-6821</t>
  </si>
  <si>
    <t>0852-24-5716</t>
  </si>
  <si>
    <t>57-6163</t>
  </si>
  <si>
    <t>44-7320</t>
  </si>
  <si>
    <t>33-5151</t>
  </si>
  <si>
    <t>29-2529</t>
  </si>
  <si>
    <t>37-1711</t>
  </si>
  <si>
    <t>66-3859</t>
  </si>
  <si>
    <t>0852-54-1930</t>
  </si>
  <si>
    <t>23-3576</t>
  </si>
  <si>
    <t>0852-21-5774</t>
  </si>
  <si>
    <t>26-0012</t>
  </si>
  <si>
    <t>090-2000-9401</t>
  </si>
  <si>
    <t>21-7818</t>
  </si>
  <si>
    <t>27-0611</t>
  </si>
  <si>
    <t>0852-27-2163</t>
  </si>
  <si>
    <t>0852-72-2358</t>
  </si>
  <si>
    <t>21‐9702</t>
  </si>
  <si>
    <t>0852-23-3291</t>
  </si>
  <si>
    <t>0858-35-4643</t>
  </si>
  <si>
    <t>24-1833</t>
  </si>
  <si>
    <t>49-3077</t>
  </si>
  <si>
    <t>21-4284</t>
  </si>
  <si>
    <t>ヤマフク</t>
  </si>
  <si>
    <t>21-2539</t>
  </si>
  <si>
    <t>0852-21-0910</t>
  </si>
  <si>
    <t>0857-26-1007</t>
  </si>
  <si>
    <t>57-4760</t>
  </si>
  <si>
    <t>0852-22-4463</t>
  </si>
  <si>
    <t>25-1991</t>
  </si>
  <si>
    <t>0852-21-0030</t>
  </si>
  <si>
    <t>30-3909</t>
  </si>
  <si>
    <t>GGエナジーワークス</t>
  </si>
  <si>
    <t>080-1947-3117</t>
  </si>
  <si>
    <t>27-4330</t>
  </si>
  <si>
    <t>090-5699-7971</t>
  </si>
  <si>
    <t>21-8685</t>
  </si>
  <si>
    <t>24-0648</t>
  </si>
  <si>
    <t>42-3372</t>
  </si>
  <si>
    <t>21-7220</t>
  </si>
  <si>
    <t>29-1607</t>
  </si>
  <si>
    <t>0857-50-0380</t>
  </si>
  <si>
    <t>090-3634-6245</t>
  </si>
  <si>
    <t>06-7739-2525</t>
  </si>
  <si>
    <t>44-3281</t>
  </si>
  <si>
    <t>57-7502</t>
  </si>
  <si>
    <t>28-5501</t>
  </si>
  <si>
    <t>093-962-0941</t>
  </si>
  <si>
    <t>0852-67-2556</t>
  </si>
  <si>
    <t>26-1459</t>
  </si>
  <si>
    <t>㈱諸遊工業</t>
    <rPh sb="1" eb="5">
      <t>モロユウコウギョウ</t>
    </rPh>
    <phoneticPr fontId="8"/>
  </si>
  <si>
    <t>米子市車尾五丁目1-14</t>
  </si>
  <si>
    <t>090-7976-0974</t>
  </si>
  <si>
    <t>伊藤忠エネクスホームライフ西日本㈱松江営業所</t>
    <rPh sb="0" eb="2">
      <t>イトウ</t>
    </rPh>
    <rPh sb="2" eb="3">
      <t>チュウ</t>
    </rPh>
    <rPh sb="13" eb="16">
      <t>ニシニホン</t>
    </rPh>
    <rPh sb="17" eb="19">
      <t>マツエ</t>
    </rPh>
    <rPh sb="19" eb="22">
      <t>エイギョウショ</t>
    </rPh>
    <phoneticPr fontId="8"/>
  </si>
  <si>
    <t>島根県松江市東津田町454-6</t>
    <rPh sb="0" eb="3">
      <t>シマネケン</t>
    </rPh>
    <phoneticPr fontId="8"/>
  </si>
  <si>
    <t>0852-21-0043</t>
  </si>
  <si>
    <t>米子管工事業協同組合</t>
  </si>
  <si>
    <t>米子市西福原五丁目９－５９</t>
    <rPh sb="6" eb="9">
      <t>5チョウメ</t>
    </rPh>
    <phoneticPr fontId="8"/>
  </si>
  <si>
    <t>32-7570</t>
  </si>
  <si>
    <t>㈲第一設備工業</t>
    <rPh sb="1" eb="3">
      <t>ダイイチ</t>
    </rPh>
    <rPh sb="3" eb="7">
      <t>セツビコウギョウ</t>
    </rPh>
    <phoneticPr fontId="8"/>
  </si>
  <si>
    <t>鳥取市商栄町122-1</t>
  </si>
  <si>
    <t>0857-24-4341</t>
  </si>
  <si>
    <t>㈲安田設備</t>
    <rPh sb="1" eb="3">
      <t>ヤスダ</t>
    </rPh>
    <rPh sb="3" eb="5">
      <t>セツビ</t>
    </rPh>
    <phoneticPr fontId="8"/>
  </si>
  <si>
    <t>米子市和田町588</t>
  </si>
  <si>
    <t>48-2703</t>
  </si>
  <si>
    <t>いわさハウス㈱</t>
  </si>
  <si>
    <t>米子市彦名町615-3</t>
  </si>
  <si>
    <t>090-8999-8936</t>
  </si>
  <si>
    <t>㈱上下水道センター島根営業所</t>
    <rPh sb="1" eb="5">
      <t>ジョウゲスイドウ</t>
    </rPh>
    <rPh sb="9" eb="11">
      <t>シマネ</t>
    </rPh>
    <rPh sb="11" eb="14">
      <t>エイギョウショ</t>
    </rPh>
    <phoneticPr fontId="8"/>
  </si>
  <si>
    <t>島根県松江市東津田町1076-4</t>
  </si>
  <si>
    <t>0120-10-10-33</t>
  </si>
  <si>
    <t>圓工事㈲</t>
    <rPh sb="0" eb="1">
      <t>エン</t>
    </rPh>
    <rPh sb="1" eb="3">
      <t>コウジ</t>
    </rPh>
    <phoneticPr fontId="8"/>
  </si>
  <si>
    <t>島根県松江市北田町32-1</t>
  </si>
  <si>
    <t>0852-31-6664</t>
  </si>
  <si>
    <t>㈱生田電器</t>
    <rPh sb="1" eb="3">
      <t>イクタ</t>
    </rPh>
    <rPh sb="3" eb="5">
      <t>デンキ</t>
    </rPh>
    <phoneticPr fontId="8"/>
  </si>
  <si>
    <t>米子市両三柳151-21</t>
    <rPh sb="0" eb="3">
      <t>ヨナゴシ</t>
    </rPh>
    <rPh sb="3" eb="6">
      <t>リョウミツヤナギ</t>
    </rPh>
    <phoneticPr fontId="8"/>
  </si>
  <si>
    <t>37-5551</t>
  </si>
  <si>
    <t>アストモスリテイリング（株）</t>
    <rPh sb="11" eb="14">
      <t>カブ</t>
    </rPh>
    <phoneticPr fontId="8"/>
  </si>
  <si>
    <t>種類</t>
    <rPh sb="0" eb="2">
      <t>シュルイ</t>
    </rPh>
    <phoneticPr fontId="2"/>
  </si>
  <si>
    <t>申請日</t>
    <rPh sb="0" eb="3">
      <t>シンセイビ</t>
    </rPh>
    <phoneticPr fontId="2"/>
  </si>
  <si>
    <t>施工場所</t>
    <rPh sb="0" eb="2">
      <t>セコウ</t>
    </rPh>
    <rPh sb="2" eb="4">
      <t>バショ</t>
    </rPh>
    <phoneticPr fontId="2"/>
  </si>
  <si>
    <t>目的</t>
    <rPh sb="0" eb="2">
      <t>モクテキ</t>
    </rPh>
    <phoneticPr fontId="2"/>
  </si>
  <si>
    <t>業者番号</t>
    <rPh sb="0" eb="2">
      <t>ギョウシャ</t>
    </rPh>
    <rPh sb="2" eb="4">
      <t>バンゴウ</t>
    </rPh>
    <phoneticPr fontId="2"/>
  </si>
  <si>
    <t>担当者</t>
    <rPh sb="0" eb="3">
      <t>タントウシャ</t>
    </rPh>
    <phoneticPr fontId="2"/>
  </si>
  <si>
    <t>路線番号1</t>
    <rPh sb="0" eb="4">
      <t>ロセンバンゴウ</t>
    </rPh>
    <phoneticPr fontId="2"/>
  </si>
  <si>
    <t>道種類1</t>
    <rPh sb="0" eb="1">
      <t>ミチ</t>
    </rPh>
    <rPh sb="1" eb="3">
      <t>シュルイ</t>
    </rPh>
    <phoneticPr fontId="2"/>
  </si>
  <si>
    <t>路線番号2</t>
    <rPh sb="0" eb="4">
      <t>ロセンバンゴウ</t>
    </rPh>
    <phoneticPr fontId="2"/>
  </si>
  <si>
    <t>道種類2</t>
    <rPh sb="0" eb="1">
      <t>ミチ</t>
    </rPh>
    <rPh sb="1" eb="3">
      <t>シュルイ</t>
    </rPh>
    <phoneticPr fontId="2"/>
  </si>
  <si>
    <t>路線番号3</t>
    <rPh sb="0" eb="4">
      <t>ロセンバンゴウ</t>
    </rPh>
    <phoneticPr fontId="2"/>
  </si>
  <si>
    <t>道種類3</t>
    <rPh sb="0" eb="1">
      <t>ミチ</t>
    </rPh>
    <rPh sb="1" eb="3">
      <t>シュルイ</t>
    </rPh>
    <phoneticPr fontId="2"/>
  </si>
  <si>
    <t>路線番号4</t>
    <rPh sb="0" eb="4">
      <t>ロセンバンゴウ</t>
    </rPh>
    <phoneticPr fontId="2"/>
  </si>
  <si>
    <t>道種類4</t>
    <rPh sb="0" eb="1">
      <t>ミチ</t>
    </rPh>
    <rPh sb="1" eb="3">
      <t>シュルイ</t>
    </rPh>
    <phoneticPr fontId="2"/>
  </si>
  <si>
    <t>路線番号5</t>
    <rPh sb="0" eb="4">
      <t>ロセンバンゴウ</t>
    </rPh>
    <phoneticPr fontId="2"/>
  </si>
  <si>
    <t>道種類5</t>
    <rPh sb="0" eb="1">
      <t>ミチ</t>
    </rPh>
    <rPh sb="1" eb="3">
      <t>シュルイ</t>
    </rPh>
    <phoneticPr fontId="2"/>
  </si>
  <si>
    <t>路線番号6</t>
    <rPh sb="0" eb="4">
      <t>ロセンバンゴウ</t>
    </rPh>
    <phoneticPr fontId="2"/>
  </si>
  <si>
    <t>道種類6</t>
    <rPh sb="0" eb="1">
      <t>ミチ</t>
    </rPh>
    <rPh sb="1" eb="3">
      <t>シュルイ</t>
    </rPh>
    <phoneticPr fontId="2"/>
  </si>
  <si>
    <t>路線番号7</t>
    <rPh sb="0" eb="4">
      <t>ロセンバンゴウ</t>
    </rPh>
    <phoneticPr fontId="2"/>
  </si>
  <si>
    <t>道種類7</t>
    <rPh sb="0" eb="1">
      <t>ミチ</t>
    </rPh>
    <rPh sb="1" eb="3">
      <t>シュルイ</t>
    </rPh>
    <phoneticPr fontId="2"/>
  </si>
  <si>
    <t>路線番号8</t>
    <rPh sb="0" eb="4">
      <t>ロセンバンゴウ</t>
    </rPh>
    <phoneticPr fontId="2"/>
  </si>
  <si>
    <t>道種類8</t>
    <rPh sb="0" eb="1">
      <t>ミチ</t>
    </rPh>
    <rPh sb="1" eb="3">
      <t>シュルイ</t>
    </rPh>
    <phoneticPr fontId="2"/>
  </si>
  <si>
    <t>占用物名1</t>
    <rPh sb="0" eb="3">
      <t>センヨウブツ</t>
    </rPh>
    <rPh sb="3" eb="4">
      <t>メイ</t>
    </rPh>
    <phoneticPr fontId="2"/>
  </si>
  <si>
    <t>占用物規模1</t>
    <rPh sb="0" eb="3">
      <t>センヨウブツ</t>
    </rPh>
    <rPh sb="3" eb="5">
      <t>キボ</t>
    </rPh>
    <phoneticPr fontId="2"/>
  </si>
  <si>
    <t>占用物数量1</t>
    <rPh sb="0" eb="3">
      <t>センヨウブツ</t>
    </rPh>
    <rPh sb="3" eb="5">
      <t>スウリョウ</t>
    </rPh>
    <phoneticPr fontId="2"/>
  </si>
  <si>
    <t>占用物名2</t>
    <rPh sb="0" eb="3">
      <t>センヨウブツ</t>
    </rPh>
    <rPh sb="3" eb="4">
      <t>メイ</t>
    </rPh>
    <phoneticPr fontId="2"/>
  </si>
  <si>
    <t>占用物規模2</t>
    <rPh sb="0" eb="3">
      <t>センヨウブツ</t>
    </rPh>
    <rPh sb="3" eb="5">
      <t>キボ</t>
    </rPh>
    <phoneticPr fontId="2"/>
  </si>
  <si>
    <t>占用物数量2</t>
    <rPh sb="0" eb="3">
      <t>センヨウブツ</t>
    </rPh>
    <rPh sb="3" eb="5">
      <t>スウリョウ</t>
    </rPh>
    <phoneticPr fontId="2"/>
  </si>
  <si>
    <t>占用物名3</t>
    <rPh sb="0" eb="3">
      <t>センヨウブツ</t>
    </rPh>
    <rPh sb="3" eb="4">
      <t>メイ</t>
    </rPh>
    <phoneticPr fontId="2"/>
  </si>
  <si>
    <t>占用物規模3</t>
    <rPh sb="0" eb="3">
      <t>センヨウブツ</t>
    </rPh>
    <rPh sb="3" eb="5">
      <t>キボ</t>
    </rPh>
    <phoneticPr fontId="2"/>
  </si>
  <si>
    <t>占用物数量3</t>
    <rPh sb="0" eb="3">
      <t>センヨウブツ</t>
    </rPh>
    <rPh sb="3" eb="5">
      <t>スウリョウ</t>
    </rPh>
    <phoneticPr fontId="2"/>
  </si>
  <si>
    <t>占用物名4</t>
    <rPh sb="0" eb="3">
      <t>センヨウブツ</t>
    </rPh>
    <rPh sb="3" eb="4">
      <t>メイ</t>
    </rPh>
    <phoneticPr fontId="2"/>
  </si>
  <si>
    <t>占用物規模4</t>
    <rPh sb="0" eb="3">
      <t>センヨウブツ</t>
    </rPh>
    <rPh sb="3" eb="5">
      <t>キボ</t>
    </rPh>
    <phoneticPr fontId="2"/>
  </si>
  <si>
    <t>占用物数量4</t>
    <rPh sb="0" eb="3">
      <t>センヨウブツ</t>
    </rPh>
    <rPh sb="3" eb="5">
      <t>スウリョウ</t>
    </rPh>
    <phoneticPr fontId="2"/>
  </si>
  <si>
    <t>占用物名5</t>
    <rPh sb="0" eb="3">
      <t>センヨウブツ</t>
    </rPh>
    <rPh sb="3" eb="4">
      <t>メイ</t>
    </rPh>
    <phoneticPr fontId="2"/>
  </si>
  <si>
    <t>占用物規模5</t>
    <rPh sb="0" eb="3">
      <t>センヨウブツ</t>
    </rPh>
    <rPh sb="3" eb="5">
      <t>キボ</t>
    </rPh>
    <phoneticPr fontId="2"/>
  </si>
  <si>
    <t>占用物数量5</t>
    <rPh sb="0" eb="3">
      <t>センヨウブツ</t>
    </rPh>
    <rPh sb="3" eb="5">
      <t>スウリョウ</t>
    </rPh>
    <phoneticPr fontId="2"/>
  </si>
  <si>
    <t>占用物名6</t>
    <rPh sb="0" eb="3">
      <t>センヨウブツ</t>
    </rPh>
    <rPh sb="3" eb="4">
      <t>メイ</t>
    </rPh>
    <phoneticPr fontId="2"/>
  </si>
  <si>
    <t>占用物規模6</t>
    <rPh sb="0" eb="3">
      <t>センヨウブツ</t>
    </rPh>
    <rPh sb="3" eb="5">
      <t>キボ</t>
    </rPh>
    <phoneticPr fontId="2"/>
  </si>
  <si>
    <t>占用物数量6</t>
    <rPh sb="0" eb="3">
      <t>センヨウブツ</t>
    </rPh>
    <rPh sb="3" eb="5">
      <t>スウリョウ</t>
    </rPh>
    <phoneticPr fontId="2"/>
  </si>
  <si>
    <t>占用物名7</t>
    <rPh sb="0" eb="3">
      <t>センヨウブツ</t>
    </rPh>
    <rPh sb="3" eb="4">
      <t>メイ</t>
    </rPh>
    <phoneticPr fontId="2"/>
  </si>
  <si>
    <t>占用物規模7</t>
    <rPh sb="0" eb="3">
      <t>センヨウブツ</t>
    </rPh>
    <rPh sb="3" eb="5">
      <t>キボ</t>
    </rPh>
    <phoneticPr fontId="2"/>
  </si>
  <si>
    <t>占用物数量7</t>
    <rPh sb="0" eb="3">
      <t>センヨウブツ</t>
    </rPh>
    <rPh sb="3" eb="5">
      <t>スウリョウ</t>
    </rPh>
    <phoneticPr fontId="2"/>
  </si>
  <si>
    <t>占用物名8</t>
    <rPh sb="0" eb="3">
      <t>センヨウブツ</t>
    </rPh>
    <rPh sb="3" eb="4">
      <t>メイ</t>
    </rPh>
    <phoneticPr fontId="2"/>
  </si>
  <si>
    <t>占用物規模8</t>
    <rPh sb="0" eb="3">
      <t>センヨウブツ</t>
    </rPh>
    <rPh sb="3" eb="5">
      <t>キボ</t>
    </rPh>
    <phoneticPr fontId="2"/>
  </si>
  <si>
    <t>占用物数量8</t>
    <rPh sb="0" eb="3">
      <t>センヨウブツ</t>
    </rPh>
    <rPh sb="3" eb="5">
      <t>スウリョウ</t>
    </rPh>
    <phoneticPr fontId="2"/>
  </si>
  <si>
    <t>工事期間</t>
    <rPh sb="0" eb="2">
      <t>コウジ</t>
    </rPh>
    <rPh sb="2" eb="4">
      <t>キカン</t>
    </rPh>
    <phoneticPr fontId="2"/>
  </si>
  <si>
    <t>日数</t>
    <rPh sb="0" eb="1">
      <t>ヒ</t>
    </rPh>
    <rPh sb="1" eb="2">
      <t>スウ</t>
    </rPh>
    <phoneticPr fontId="2"/>
  </si>
  <si>
    <t>新規</t>
    <rPh sb="0" eb="2">
      <t>シンキ</t>
    </rPh>
    <phoneticPr fontId="2"/>
  </si>
  <si>
    <t>変更</t>
    <rPh sb="0" eb="2">
      <t>ヘンコウ</t>
    </rPh>
    <phoneticPr fontId="2"/>
  </si>
  <si>
    <t>建起代元</t>
    <rPh sb="0" eb="1">
      <t>タツル</t>
    </rPh>
    <rPh sb="1" eb="2">
      <t>キ</t>
    </rPh>
    <rPh sb="2" eb="3">
      <t>ダイ</t>
    </rPh>
    <rPh sb="3" eb="4">
      <t>モト</t>
    </rPh>
    <phoneticPr fontId="2"/>
  </si>
  <si>
    <t>許可日元</t>
    <rPh sb="0" eb="3">
      <t>キョカビ</t>
    </rPh>
    <rPh sb="3" eb="4">
      <t>モト</t>
    </rPh>
    <phoneticPr fontId="2"/>
  </si>
  <si>
    <t>摘要1</t>
    <rPh sb="0" eb="2">
      <t>テキヨウ</t>
    </rPh>
    <phoneticPr fontId="2"/>
  </si>
  <si>
    <t>摘要2</t>
    <rPh sb="0" eb="2">
      <t>テキヨウ</t>
    </rPh>
    <phoneticPr fontId="2"/>
  </si>
  <si>
    <t>摘要3</t>
    <rPh sb="0" eb="2">
      <t>テキヨウ</t>
    </rPh>
    <phoneticPr fontId="2"/>
  </si>
  <si>
    <t>添付1</t>
    <rPh sb="0" eb="2">
      <t>テンプ</t>
    </rPh>
    <phoneticPr fontId="2"/>
  </si>
  <si>
    <t>添付2</t>
    <rPh sb="0" eb="2">
      <t>テンプ</t>
    </rPh>
    <phoneticPr fontId="2"/>
  </si>
  <si>
    <t>添付3</t>
    <rPh sb="0" eb="2">
      <t>テンプ</t>
    </rPh>
    <phoneticPr fontId="2"/>
  </si>
  <si>
    <t>添付4</t>
    <rPh sb="0" eb="2">
      <t>テンプ</t>
    </rPh>
    <phoneticPr fontId="2"/>
  </si>
  <si>
    <t>添付5</t>
    <rPh sb="0" eb="2">
      <t>テンプ</t>
    </rPh>
    <phoneticPr fontId="2"/>
  </si>
  <si>
    <t>添付6</t>
    <rPh sb="0" eb="2">
      <t>テンプ</t>
    </rPh>
    <phoneticPr fontId="2"/>
  </si>
  <si>
    <t>添付7</t>
    <rPh sb="0" eb="2">
      <t>テンプ</t>
    </rPh>
    <phoneticPr fontId="2"/>
  </si>
  <si>
    <t>添付8</t>
    <rPh sb="0" eb="2">
      <t>テンプ</t>
    </rPh>
    <phoneticPr fontId="2"/>
  </si>
  <si>
    <t>添付9</t>
    <rPh sb="0" eb="2">
      <t>テンプ</t>
    </rPh>
    <phoneticPr fontId="2"/>
  </si>
  <si>
    <t>施工業者</t>
    <rPh sb="0" eb="4">
      <t>セコウギョウシャ</t>
    </rPh>
    <phoneticPr fontId="3"/>
  </si>
  <si>
    <t>事業者番号</t>
    <rPh sb="0" eb="5">
      <t>ジギョウシャバンゴウ</t>
    </rPh>
    <phoneticPr fontId="2"/>
  </si>
  <si>
    <t>法定外原状回復申請</t>
    <rPh sb="7" eb="9">
      <t>シンセイ</t>
    </rPh>
    <phoneticPr fontId="2"/>
  </si>
  <si>
    <t>　　位置図</t>
    <phoneticPr fontId="2"/>
  </si>
  <si>
    <t>　　現況写真</t>
    <rPh sb="2" eb="4">
      <t>ゲンキョウ</t>
    </rPh>
    <rPh sb="4" eb="6">
      <t>シャシン</t>
    </rPh>
    <phoneticPr fontId="3"/>
  </si>
  <si>
    <t>　　平面図断面図</t>
    <phoneticPr fontId="2"/>
  </si>
  <si>
    <t>　　交通規制図</t>
    <phoneticPr fontId="2"/>
  </si>
  <si>
    <t>事業者番号</t>
  </si>
  <si>
    <t>米子ガス産業（株）</t>
    <rPh sb="6" eb="9">
      <t>カブ</t>
    </rPh>
    <phoneticPr fontId="6"/>
  </si>
  <si>
    <t>（株）モチダ</t>
  </si>
  <si>
    <t>曽我工業（株）</t>
  </si>
  <si>
    <t>米子市富益町６３－８</t>
    <rPh sb="3" eb="6">
      <t>トミマスチョウ</t>
    </rPh>
    <phoneticPr fontId="6"/>
  </si>
  <si>
    <t>（有）三和水道工業所</t>
  </si>
  <si>
    <t>米子市錦町２丁目８３</t>
  </si>
  <si>
    <t>（株）中電工米子営業所　</t>
    <rPh sb="6" eb="8">
      <t>ヨナゴ</t>
    </rPh>
    <rPh sb="8" eb="11">
      <t>エイギョウショ</t>
    </rPh>
    <phoneticPr fontId="6"/>
  </si>
  <si>
    <t xml:space="preserve">米子市東福原３丁目８－１４ </t>
  </si>
  <si>
    <t>鳥取市商栄町２２７</t>
    <rPh sb="0" eb="3">
      <t>トットリシ</t>
    </rPh>
    <rPh sb="3" eb="6">
      <t>ショウエイチョウ</t>
    </rPh>
    <phoneticPr fontId="6"/>
  </si>
  <si>
    <t>山陰冷暖（株）米子営業所</t>
  </si>
  <si>
    <t>米子市米原４丁目５－４３</t>
    <rPh sb="3" eb="5">
      <t>ヨネハラ</t>
    </rPh>
    <rPh sb="6" eb="8">
      <t>チョウメ</t>
    </rPh>
    <phoneticPr fontId="6"/>
  </si>
  <si>
    <t>（株）三徳興産</t>
  </si>
  <si>
    <t>米子市榎原１４５２－１</t>
  </si>
  <si>
    <t>（株）大山設備</t>
  </si>
  <si>
    <t>米子市皆生５丁目１３-４６</t>
  </si>
  <si>
    <t>大幸設備工業 （有）</t>
  </si>
  <si>
    <t>（有）舩原設備工業</t>
  </si>
  <si>
    <t>米子市夜見町１６３９－４</t>
  </si>
  <si>
    <t>（株）シンセイ</t>
  </si>
  <si>
    <t>米子市西福原9-19-15</t>
  </si>
  <si>
    <t>（有）テック</t>
  </si>
  <si>
    <t>米子市一部１６２－２</t>
  </si>
  <si>
    <t>（有）アイシン</t>
  </si>
  <si>
    <t>シンセイ技研（株）米子営業所</t>
  </si>
  <si>
    <t>米子市両三柳２３６０－９</t>
    <rPh sb="3" eb="4">
      <t>リョウ</t>
    </rPh>
    <rPh sb="4" eb="6">
      <t>ミツヤナギ</t>
    </rPh>
    <phoneticPr fontId="6"/>
  </si>
  <si>
    <t>足立燃料（有）</t>
  </si>
  <si>
    <t>（有）車尾設備工業</t>
  </si>
  <si>
    <t>米子市車尾３丁目１０－８</t>
  </si>
  <si>
    <t>（有）橋本工業所</t>
  </si>
  <si>
    <t>境港市小篠津町２５７－１　</t>
  </si>
  <si>
    <t xml:space="preserve">45-3230 </t>
  </si>
  <si>
    <t>（有）会見設備</t>
  </si>
  <si>
    <t>西伯郡南部町天萬１０６５－６</t>
    <rPh sb="7" eb="8">
      <t>マン</t>
    </rPh>
    <phoneticPr fontId="6"/>
  </si>
  <si>
    <t>（株）大丸水機</t>
  </si>
  <si>
    <t>米子市淀江町西原１０６－１</t>
  </si>
  <si>
    <t>浦安工業（株）山陰営業所</t>
  </si>
  <si>
    <t>西伯郡大山町御来屋１４２－１</t>
  </si>
  <si>
    <t>米子市新開六丁目３－９</t>
    <rPh sb="3" eb="5">
      <t>シンカイ</t>
    </rPh>
    <rPh sb="5" eb="8">
      <t>ロクチョウメ</t>
    </rPh>
    <phoneticPr fontId="6"/>
  </si>
  <si>
    <t>山陰酸素エンジニアリング（株）安来営業所</t>
    <rPh sb="15" eb="17">
      <t>ヤスギ</t>
    </rPh>
    <rPh sb="17" eb="20">
      <t>エイギョウショ</t>
    </rPh>
    <phoneticPr fontId="6"/>
  </si>
  <si>
    <t>島根県安来市西恵乃島町８３７－６８</t>
    <rPh sb="0" eb="3">
      <t>シマネケン</t>
    </rPh>
    <rPh sb="5" eb="6">
      <t>シ</t>
    </rPh>
    <rPh sb="6" eb="7">
      <t>ニシ</t>
    </rPh>
    <rPh sb="7" eb="8">
      <t>ケイ</t>
    </rPh>
    <rPh sb="8" eb="9">
      <t>ノ</t>
    </rPh>
    <rPh sb="9" eb="10">
      <t>シマ</t>
    </rPh>
    <rPh sb="10" eb="11">
      <t>チョウ</t>
    </rPh>
    <phoneticPr fontId="6"/>
  </si>
  <si>
    <t>（株）アスタス</t>
  </si>
  <si>
    <t>島根県安来市安来町８７４－２０</t>
    <rPh sb="0" eb="3">
      <t>シマネケン</t>
    </rPh>
    <rPh sb="6" eb="8">
      <t>ヤスギ</t>
    </rPh>
    <rPh sb="8" eb="9">
      <t>チョウ</t>
    </rPh>
    <phoneticPr fontId="6"/>
  </si>
  <si>
    <t>（有）はしもと</t>
  </si>
  <si>
    <t>西伯郡南部町法勝寺３３４－１</t>
  </si>
  <si>
    <t>（株）太陽水道工事</t>
  </si>
  <si>
    <t>島根県松江市学園南１丁目１６－６</t>
    <rPh sb="0" eb="3">
      <t>シマネケン</t>
    </rPh>
    <phoneticPr fontId="6"/>
  </si>
  <si>
    <t xml:space="preserve"> 0852-22-3204</t>
  </si>
  <si>
    <t>（有）シオテック</t>
  </si>
  <si>
    <t>西伯郡日吉津村日吉津２５－１</t>
  </si>
  <si>
    <t>西伯郡大山町東坪７６５－３</t>
  </si>
  <si>
    <t>アクアシステム（株）</t>
    <rPh sb="7" eb="10">
      <t>カブ</t>
    </rPh>
    <phoneticPr fontId="6"/>
  </si>
  <si>
    <t>島根県安来市安来町４３１</t>
    <rPh sb="0" eb="3">
      <t>シマネケン</t>
    </rPh>
    <phoneticPr fontId="6"/>
  </si>
  <si>
    <t xml:space="preserve"> 0854-22-3538</t>
  </si>
  <si>
    <t>（株）丸福</t>
  </si>
  <si>
    <t>米子市淀江町佐陀７１２－２</t>
  </si>
  <si>
    <t xml:space="preserve">島根県松江市母衣町８３－６　　　　　　　　　　　　 </t>
    <rPh sb="0" eb="3">
      <t>シマネケン</t>
    </rPh>
    <phoneticPr fontId="6"/>
  </si>
  <si>
    <t xml:space="preserve"> 0852-24-3849</t>
  </si>
  <si>
    <t>（有）山岡建築サービス</t>
  </si>
  <si>
    <t>境港市福定町１７１－１</t>
    <rPh sb="3" eb="5">
      <t>フクサダ</t>
    </rPh>
    <phoneticPr fontId="6"/>
  </si>
  <si>
    <t>21-9667</t>
  </si>
  <si>
    <t>（有）ダイワ鋼商</t>
  </si>
  <si>
    <t>西伯郡日吉津村日吉津１９４－９</t>
  </si>
  <si>
    <t>（有）米設工業</t>
  </si>
  <si>
    <t>米子市三本松４丁目９－１４</t>
  </si>
  <si>
    <t>島根県安来市恵乃島町８３７－３３</t>
    <rPh sb="0" eb="3">
      <t>シマネケン</t>
    </rPh>
    <phoneticPr fontId="6"/>
  </si>
  <si>
    <t xml:space="preserve"> 0854-23-0534</t>
  </si>
  <si>
    <t>（株）足立水道設備</t>
  </si>
  <si>
    <t>東伯郡琴浦町赤碕１９８５－１</t>
  </si>
  <si>
    <t xml:space="preserve"> 0858-55-1221</t>
  </si>
  <si>
    <t>サンテックス（株）</t>
  </si>
  <si>
    <t>米子市吉岡１０１－1</t>
    <rPh sb="3" eb="5">
      <t>ヨシオカ</t>
    </rPh>
    <phoneticPr fontId="6"/>
  </si>
  <si>
    <t>（有）小林設備</t>
  </si>
  <si>
    <t>米子市奥谷３１９－３１</t>
  </si>
  <si>
    <t>泉空調設備（有）安来出張所</t>
  </si>
  <si>
    <t>島根県安来市下坂田町１０００－１</t>
    <rPh sb="0" eb="3">
      <t>シマネケン</t>
    </rPh>
    <rPh sb="9" eb="10">
      <t>チョウ</t>
    </rPh>
    <phoneticPr fontId="6"/>
  </si>
  <si>
    <t xml:space="preserve"> 0854-23-1508</t>
  </si>
  <si>
    <t>（株）KRS</t>
  </si>
  <si>
    <t>米子市皆生温泉４丁目１４－２４</t>
  </si>
  <si>
    <t>（有）藤原建築工務店</t>
    <rPh sb="0" eb="3">
      <t>ユウ</t>
    </rPh>
    <phoneticPr fontId="6"/>
  </si>
  <si>
    <t>西伯郡伯耆町古市８５６－１</t>
  </si>
  <si>
    <t>（有）高広工業</t>
  </si>
  <si>
    <t>（合）壽山設備</t>
    <rPh sb="4" eb="5">
      <t>ゴウ</t>
    </rPh>
    <phoneticPr fontId="6"/>
  </si>
  <si>
    <t>米子市上後藤３丁目１４－２１</t>
  </si>
  <si>
    <t>島根電工（株） 安来営業所</t>
  </si>
  <si>
    <t>島根県安来市恵乃島町１１４－１３</t>
    <rPh sb="0" eb="3">
      <t>シマネケン</t>
    </rPh>
    <phoneticPr fontId="6"/>
  </si>
  <si>
    <t xml:space="preserve"> 0854-22-2399</t>
  </si>
  <si>
    <t>（株）みたこ土建</t>
  </si>
  <si>
    <t>米子市八幡４８６－１</t>
  </si>
  <si>
    <t>（有）高見水道</t>
  </si>
  <si>
    <t>島根県安来市植田町９６５</t>
    <rPh sb="0" eb="3">
      <t>シマネケン</t>
    </rPh>
    <phoneticPr fontId="6"/>
  </si>
  <si>
    <t>0854-28-6606</t>
  </si>
  <si>
    <t>米子市目久美町７０－６</t>
  </si>
  <si>
    <t>西伯郡南部町落合４５１－２</t>
  </si>
  <si>
    <t>（株）中国ネオ</t>
    <rPh sb="0" eb="7">
      <t>チュウゴク</t>
    </rPh>
    <phoneticPr fontId="6"/>
  </si>
  <si>
    <t>米子市目久美町９０－２１</t>
  </si>
  <si>
    <t>米子市吉岡９９－２</t>
  </si>
  <si>
    <t>天満設備</t>
    <rPh sb="0" eb="2">
      <t>テンマ</t>
    </rPh>
    <rPh sb="2" eb="4">
      <t>セツビ</t>
    </rPh>
    <phoneticPr fontId="6"/>
  </si>
  <si>
    <t>米子市旗ヶ崎４丁目７－３４</t>
  </si>
  <si>
    <t>（株）松本油店</t>
    <rPh sb="3" eb="5">
      <t>マツモト</t>
    </rPh>
    <rPh sb="5" eb="6">
      <t>アブラ</t>
    </rPh>
    <rPh sb="6" eb="7">
      <t>テン</t>
    </rPh>
    <phoneticPr fontId="6"/>
  </si>
  <si>
    <t>米子市流通町１５８－２０</t>
  </si>
  <si>
    <t>21-0090</t>
  </si>
  <si>
    <t>青木設備</t>
    <rPh sb="0" eb="2">
      <t>アオキ</t>
    </rPh>
    <rPh sb="2" eb="4">
      <t>セツビ</t>
    </rPh>
    <phoneticPr fontId="6"/>
  </si>
  <si>
    <t>米子市博労町２丁目１４２－４</t>
  </si>
  <si>
    <t>（有）日南住設</t>
    <rPh sb="0" eb="7">
      <t>ニチナンスミセツ</t>
    </rPh>
    <phoneticPr fontId="6"/>
  </si>
  <si>
    <t>日野郡日南町霞８６５－１</t>
    <rPh sb="6" eb="7">
      <t>カスミ</t>
    </rPh>
    <phoneticPr fontId="6"/>
  </si>
  <si>
    <t>（株）オンチョウ</t>
  </si>
  <si>
    <t>島根県松江市矢田町２５０－１０５</t>
    <rPh sb="0" eb="3">
      <t>シマネケン</t>
    </rPh>
    <phoneticPr fontId="6"/>
  </si>
  <si>
    <t>0852-22-0330</t>
  </si>
  <si>
    <t>（株）クラシアン</t>
  </si>
  <si>
    <t>神奈川県横浜市港北区新横浜３－１－９</t>
    <rPh sb="0" eb="4">
      <t>カナガワケン</t>
    </rPh>
    <rPh sb="4" eb="7">
      <t>ヨコハマシ</t>
    </rPh>
    <rPh sb="7" eb="9">
      <t>コウホク</t>
    </rPh>
    <rPh sb="9" eb="10">
      <t>ク</t>
    </rPh>
    <rPh sb="10" eb="13">
      <t>シンヨコハマ</t>
    </rPh>
    <phoneticPr fontId="6"/>
  </si>
  <si>
    <t>（有）カネサダ設備</t>
    <rPh sb="0" eb="9">
      <t>セツビ</t>
    </rPh>
    <phoneticPr fontId="6"/>
  </si>
  <si>
    <t>岡山県真庭市月田２０１５－１</t>
  </si>
  <si>
    <t>0867-44-2657</t>
  </si>
  <si>
    <t>（有）信方水道設備</t>
    <rPh sb="3" eb="4">
      <t>シン</t>
    </rPh>
    <rPh sb="4" eb="5">
      <t>ホウ</t>
    </rPh>
    <rPh sb="5" eb="7">
      <t>スイドウ</t>
    </rPh>
    <rPh sb="7" eb="9">
      <t>セツビ</t>
    </rPh>
    <phoneticPr fontId="6"/>
  </si>
  <si>
    <t>東伯郡琴浦町赤碕１７０８－９</t>
  </si>
  <si>
    <t>0858-55-7466</t>
  </si>
  <si>
    <t>（有）山下水道設備</t>
    <rPh sb="6" eb="8">
      <t>ヤマシタスイドウセツビ</t>
    </rPh>
    <phoneticPr fontId="6"/>
  </si>
  <si>
    <t>西伯郡大山町下甲２８８－２</t>
  </si>
  <si>
    <t>0858-58-3970</t>
  </si>
  <si>
    <t>アイワ設備工業（有）</t>
    <rPh sb="3" eb="5">
      <t>セツビ</t>
    </rPh>
    <rPh sb="5" eb="7">
      <t>コウギョウ</t>
    </rPh>
    <phoneticPr fontId="6"/>
  </si>
  <si>
    <t>東伯郡北栄町亀谷９５２－１５</t>
  </si>
  <si>
    <t>0858-37-4593</t>
  </si>
  <si>
    <t>（有）田中礼二商店</t>
    <rPh sb="6" eb="8">
      <t>タナカレイジショウテン</t>
    </rPh>
    <phoneticPr fontId="6"/>
  </si>
  <si>
    <t>米子市淀江町今津１８７－６</t>
  </si>
  <si>
    <t>（有）松澤組</t>
    <rPh sb="3" eb="5">
      <t>マツザワ</t>
    </rPh>
    <rPh sb="5" eb="6">
      <t>クミ</t>
    </rPh>
    <phoneticPr fontId="6"/>
  </si>
  <si>
    <t>米子市淀江町西原１１６２－１</t>
  </si>
  <si>
    <t>（有）徳山商店</t>
    <rPh sb="0" eb="7">
      <t>トクヤマショウテン</t>
    </rPh>
    <phoneticPr fontId="6"/>
  </si>
  <si>
    <t>境港市外江町２４５６</t>
  </si>
  <si>
    <t>山石産業（株）</t>
    <rPh sb="0" eb="2">
      <t>ヤマイシ</t>
    </rPh>
    <rPh sb="2" eb="4">
      <t>サンギョウ</t>
    </rPh>
    <phoneticPr fontId="6"/>
  </si>
  <si>
    <t>境港市大正町４３</t>
  </si>
  <si>
    <t>（有）中島工業</t>
    <rPh sb="3" eb="5">
      <t>ナカシマ</t>
    </rPh>
    <rPh sb="5" eb="7">
      <t>コウギョウ</t>
    </rPh>
    <phoneticPr fontId="6"/>
  </si>
  <si>
    <t>西伯郡伯耆町谷川２４０－１</t>
  </si>
  <si>
    <t>西克</t>
    <rPh sb="0" eb="1">
      <t>ニシ</t>
    </rPh>
    <rPh sb="1" eb="2">
      <t>カツ</t>
    </rPh>
    <phoneticPr fontId="6"/>
  </si>
  <si>
    <t>境港市中野町２９１３－１</t>
  </si>
  <si>
    <t>（有）市村商店</t>
    <rPh sb="3" eb="5">
      <t>イチムラ</t>
    </rPh>
    <rPh sb="5" eb="7">
      <t>ショウテン</t>
    </rPh>
    <phoneticPr fontId="6"/>
  </si>
  <si>
    <t>境港市幸神町７８</t>
  </si>
  <si>
    <t>（有）長谷川電器サービス</t>
    <rPh sb="3" eb="6">
      <t>ハセガワ</t>
    </rPh>
    <rPh sb="6" eb="8">
      <t>デンキ</t>
    </rPh>
    <phoneticPr fontId="6"/>
  </si>
  <si>
    <t>西伯郡日吉津村日吉津５４２－２</t>
  </si>
  <si>
    <t>（有）パイプフレンド</t>
  </si>
  <si>
    <t>米子市皆生新田３丁目２－８</t>
  </si>
  <si>
    <t>コーワ建設（有）</t>
    <rPh sb="3" eb="5">
      <t>ケンセツ</t>
    </rPh>
    <phoneticPr fontId="6"/>
  </si>
  <si>
    <t>境港市高松町１２２３</t>
  </si>
  <si>
    <t>（有）協同設備</t>
    <rPh sb="0" eb="7">
      <t>キョウドウセツビ</t>
    </rPh>
    <phoneticPr fontId="6"/>
  </si>
  <si>
    <t>米子市熊党３１５－４</t>
    <rPh sb="3" eb="5">
      <t>クマントウ</t>
    </rPh>
    <phoneticPr fontId="6"/>
  </si>
  <si>
    <t>大成工業（株）</t>
    <rPh sb="0" eb="2">
      <t>タイセイ</t>
    </rPh>
    <rPh sb="2" eb="4">
      <t>コウギョウ</t>
    </rPh>
    <phoneticPr fontId="6"/>
  </si>
  <si>
    <t>米子市米原６丁目１５－３７</t>
  </si>
  <si>
    <t>ヤストモ設備</t>
    <rPh sb="4" eb="6">
      <t>セツビ</t>
    </rPh>
    <phoneticPr fontId="6"/>
  </si>
  <si>
    <t>米子市河崎３４５４</t>
  </si>
  <si>
    <t>（株）松東電機</t>
    <rPh sb="6" eb="7">
      <t>マツヒガシデンキ</t>
    </rPh>
    <phoneticPr fontId="6"/>
  </si>
  <si>
    <t>米子市二本木１００９－７</t>
  </si>
  <si>
    <t>新開工業</t>
    <rPh sb="0" eb="2">
      <t>シンカイ</t>
    </rPh>
    <rPh sb="2" eb="4">
      <t>コウギョウ</t>
    </rPh>
    <phoneticPr fontId="6"/>
  </si>
  <si>
    <t>米子市新開７丁目１０－３１</t>
  </si>
  <si>
    <t>松本設備</t>
    <rPh sb="0" eb="2">
      <t>マツモト</t>
    </rPh>
    <rPh sb="2" eb="4">
      <t>セツビ</t>
    </rPh>
    <phoneticPr fontId="6"/>
  </si>
  <si>
    <t>西伯郡伯耆町三部１９０</t>
  </si>
  <si>
    <t>（有）ホームケア渡部建築</t>
    <rPh sb="0" eb="12">
      <t>ワタナベケンチク</t>
    </rPh>
    <phoneticPr fontId="6"/>
  </si>
  <si>
    <t>米子市大崎２９０－１</t>
  </si>
  <si>
    <t>（株）伯水工務店</t>
    <rPh sb="6" eb="7">
      <t>ハク</t>
    </rPh>
    <rPh sb="7" eb="8">
      <t>スイコウムテン</t>
    </rPh>
    <phoneticPr fontId="6"/>
  </si>
  <si>
    <t>島根県安来市伯太町安田中１５０－７</t>
    <rPh sb="0" eb="3">
      <t>シマネケン</t>
    </rPh>
    <phoneticPr fontId="6"/>
  </si>
  <si>
    <t>水道屋あきさと</t>
    <rPh sb="0" eb="2">
      <t>スイドウ</t>
    </rPh>
    <rPh sb="2" eb="3">
      <t>ヤ</t>
    </rPh>
    <phoneticPr fontId="6"/>
  </si>
  <si>
    <t>米子市下郷４１０</t>
  </si>
  <si>
    <t>（有）いづはら</t>
  </si>
  <si>
    <t>米子市安倍７９１－１</t>
  </si>
  <si>
    <t>（株）ハッピーガスフォーラム</t>
  </si>
  <si>
    <t>米子市米原１－１２－２３</t>
  </si>
  <si>
    <t>（株）ミテック</t>
  </si>
  <si>
    <t>米子市吉谷２１７</t>
  </si>
  <si>
    <t>（有）藤井水道工務店</t>
    <rPh sb="3" eb="7">
      <t>フジイ</t>
    </rPh>
    <rPh sb="7" eb="10">
      <t>コウムテン</t>
    </rPh>
    <phoneticPr fontId="6"/>
  </si>
  <si>
    <t>島根県安来市新十神町１３２</t>
    <rPh sb="0" eb="3">
      <t>シマネケン</t>
    </rPh>
    <rPh sb="3" eb="6">
      <t>ヤスギシ</t>
    </rPh>
    <phoneticPr fontId="6"/>
  </si>
  <si>
    <t>（有）渡辺商店</t>
    <rPh sb="0" eb="7">
      <t>ワタナベショウテン</t>
    </rPh>
    <phoneticPr fontId="6"/>
  </si>
  <si>
    <t>境港市渡町１９８９－１</t>
  </si>
  <si>
    <t>（有）ヒロ設備工業</t>
    <rPh sb="0" eb="9">
      <t>セツビコウギョウ</t>
    </rPh>
    <phoneticPr fontId="6"/>
  </si>
  <si>
    <t>米子市旗ヶ崎２２１２</t>
  </si>
  <si>
    <t>（株）平井組</t>
    <rPh sb="0" eb="6">
      <t>ヒライクミ</t>
    </rPh>
    <phoneticPr fontId="6"/>
  </si>
  <si>
    <t>西伯郡大山町坊領４３５－１</t>
  </si>
  <si>
    <t>新和設備工業（株）</t>
    <rPh sb="0" eb="2">
      <t>シンワ</t>
    </rPh>
    <rPh sb="2" eb="4">
      <t>セツビ</t>
    </rPh>
    <rPh sb="4" eb="6">
      <t>コウギョウ</t>
    </rPh>
    <phoneticPr fontId="6"/>
  </si>
  <si>
    <t>島根県松江市平成町１８２－２２</t>
    <rPh sb="0" eb="3">
      <t>シマネケン</t>
    </rPh>
    <phoneticPr fontId="6"/>
  </si>
  <si>
    <t>（株）清水設備</t>
    <rPh sb="0" eb="7">
      <t>シミズセツビ</t>
    </rPh>
    <phoneticPr fontId="6"/>
  </si>
  <si>
    <t>西伯郡伯耆町押口３３２－３</t>
    <rPh sb="3" eb="6">
      <t>ホウキチョウ</t>
    </rPh>
    <rPh sb="6" eb="7">
      <t>オシ</t>
    </rPh>
    <rPh sb="7" eb="8">
      <t>グチ</t>
    </rPh>
    <phoneticPr fontId="6"/>
  </si>
  <si>
    <t>ヤスカタ水道（株）</t>
    <rPh sb="4" eb="6">
      <t>スイドウ</t>
    </rPh>
    <phoneticPr fontId="6"/>
  </si>
  <si>
    <t>米子市蚊屋３６７－７</t>
    <rPh sb="3" eb="4">
      <t>カ</t>
    </rPh>
    <rPh sb="4" eb="5">
      <t>ヤ</t>
    </rPh>
    <phoneticPr fontId="6"/>
  </si>
  <si>
    <t>0859-36-8382</t>
  </si>
  <si>
    <t>（有）圭設備工業</t>
    <rPh sb="6" eb="7">
      <t>ケイセツビコウギョウ</t>
    </rPh>
    <phoneticPr fontId="6"/>
  </si>
  <si>
    <t>境港市上道町２００９</t>
  </si>
  <si>
    <t>（株）岡田商店</t>
    <rPh sb="3" eb="5">
      <t>オカダ</t>
    </rPh>
    <rPh sb="5" eb="7">
      <t>ショウテン</t>
    </rPh>
    <phoneticPr fontId="6"/>
  </si>
  <si>
    <t>米子市上福原６７３－４</t>
  </si>
  <si>
    <t>タナカ設備</t>
    <rPh sb="3" eb="5">
      <t>セツビ</t>
    </rPh>
    <phoneticPr fontId="6"/>
  </si>
  <si>
    <t>米子市両三柳１９０３</t>
  </si>
  <si>
    <t>日ノ丸産業（株）米子支店</t>
    <rPh sb="0" eb="1">
      <t>ヒ</t>
    </rPh>
    <rPh sb="2" eb="3">
      <t>マル</t>
    </rPh>
    <rPh sb="3" eb="5">
      <t>サンギョウヨナゴシテン</t>
    </rPh>
    <phoneticPr fontId="6"/>
  </si>
  <si>
    <t>米子市流通町２５－３０</t>
  </si>
  <si>
    <t>ヤマネ設備</t>
    <rPh sb="3" eb="5">
      <t>セツビ</t>
    </rPh>
    <phoneticPr fontId="6"/>
  </si>
  <si>
    <t>西伯郡南部町原５７０－１６</t>
  </si>
  <si>
    <t>（株）ジョウショウ</t>
  </si>
  <si>
    <t>島根県松江市八雲町西岩坂９２２－５</t>
    <rPh sb="0" eb="3">
      <t>シマネケン</t>
    </rPh>
    <rPh sb="9" eb="10">
      <t>ニシ</t>
    </rPh>
    <rPh sb="10" eb="12">
      <t>イワサカ</t>
    </rPh>
    <phoneticPr fontId="6"/>
  </si>
  <si>
    <t>口村設備</t>
    <rPh sb="0" eb="1">
      <t>クチ</t>
    </rPh>
    <rPh sb="1" eb="2">
      <t>ムラ</t>
    </rPh>
    <rPh sb="2" eb="4">
      <t>セツビ</t>
    </rPh>
    <phoneticPr fontId="6"/>
  </si>
  <si>
    <t>米子市米原２－８－９</t>
  </si>
  <si>
    <t>島根水道（株）松江支店</t>
    <rPh sb="0" eb="2">
      <t>シマネ</t>
    </rPh>
    <rPh sb="2" eb="4">
      <t>スイドウ</t>
    </rPh>
    <rPh sb="7" eb="9">
      <t>マツエ</t>
    </rPh>
    <rPh sb="9" eb="11">
      <t>シテン</t>
    </rPh>
    <phoneticPr fontId="6"/>
  </si>
  <si>
    <t>島根県松江市学園２丁目１８－３４</t>
  </si>
  <si>
    <t>江原農園</t>
    <rPh sb="0" eb="2">
      <t>エハラ</t>
    </rPh>
    <rPh sb="2" eb="4">
      <t>ノウエン</t>
    </rPh>
    <phoneticPr fontId="6"/>
  </si>
  <si>
    <t>米子市青木５０９</t>
    <rPh sb="0" eb="3">
      <t>ヨナゴシ</t>
    </rPh>
    <rPh sb="3" eb="5">
      <t>アオキ</t>
    </rPh>
    <phoneticPr fontId="6"/>
  </si>
  <si>
    <t>広島ガス住設（株）根雨営業所</t>
    <rPh sb="0" eb="2">
      <t>ヒロシマ</t>
    </rPh>
    <rPh sb="4" eb="5">
      <t>ジュウ</t>
    </rPh>
    <rPh sb="5" eb="6">
      <t>セツ</t>
    </rPh>
    <rPh sb="9" eb="11">
      <t>ネウ</t>
    </rPh>
    <rPh sb="11" eb="14">
      <t>エイギョウショ</t>
    </rPh>
    <phoneticPr fontId="6"/>
  </si>
  <si>
    <t>日野郡日野町高尾４１１－１４</t>
    <rPh sb="0" eb="2">
      <t>ヒノ</t>
    </rPh>
    <rPh sb="2" eb="3">
      <t>グン</t>
    </rPh>
    <rPh sb="6" eb="8">
      <t>タカオ</t>
    </rPh>
    <phoneticPr fontId="6"/>
  </si>
  <si>
    <t>0859-72-0155</t>
  </si>
  <si>
    <t>広瀬設備</t>
    <rPh sb="0" eb="2">
      <t>ヒロセ</t>
    </rPh>
    <rPh sb="2" eb="4">
      <t>セツビ</t>
    </rPh>
    <phoneticPr fontId="6"/>
  </si>
  <si>
    <t>米子市錦町１丁目３８</t>
    <rPh sb="0" eb="5">
      <t>ニシキ</t>
    </rPh>
    <rPh sb="6" eb="8">
      <t>チョウメ</t>
    </rPh>
    <phoneticPr fontId="6"/>
  </si>
  <si>
    <t>足立設備工業</t>
    <rPh sb="2" eb="4">
      <t>セツビ</t>
    </rPh>
    <rPh sb="4" eb="6">
      <t>コウギョウ</t>
    </rPh>
    <phoneticPr fontId="6"/>
  </si>
  <si>
    <t>米子市西福原７丁目１３－２６</t>
    <rPh sb="0" eb="3">
      <t>ヨナゴシ</t>
    </rPh>
    <rPh sb="3" eb="6">
      <t>ニシフクバラ</t>
    </rPh>
    <rPh sb="7" eb="9">
      <t>チョウメ</t>
    </rPh>
    <phoneticPr fontId="6"/>
  </si>
  <si>
    <t>（株）大協組</t>
    <rPh sb="3" eb="6">
      <t>ダイキョウグミ</t>
    </rPh>
    <phoneticPr fontId="6"/>
  </si>
  <si>
    <t>米子市蚊屋２３５－２</t>
  </si>
  <si>
    <t>上田設備（株）</t>
    <rPh sb="0" eb="2">
      <t>ウエダ</t>
    </rPh>
    <rPh sb="2" eb="4">
      <t>セツビ</t>
    </rPh>
    <phoneticPr fontId="6"/>
  </si>
  <si>
    <t>米子市彦名町１２３９－２</t>
    <rPh sb="0" eb="2">
      <t>ヨナゴ</t>
    </rPh>
    <rPh sb="2" eb="3">
      <t>シ</t>
    </rPh>
    <rPh sb="3" eb="6">
      <t>ヒコナチョウ</t>
    </rPh>
    <phoneticPr fontId="6"/>
  </si>
  <si>
    <t>30-3801</t>
  </si>
  <si>
    <t>（有）共栄住設</t>
    <rPh sb="0" eb="7">
      <t>キョウエイジュウセツ</t>
    </rPh>
    <phoneticPr fontId="6"/>
  </si>
  <si>
    <t>島根県松江市東津田町８５１－１１</t>
    <rPh sb="0" eb="3">
      <t>シマネケン</t>
    </rPh>
    <rPh sb="6" eb="10">
      <t>ヒガシツダチョウ</t>
    </rPh>
    <phoneticPr fontId="6"/>
  </si>
  <si>
    <t>（有）花本工業</t>
    <rPh sb="6" eb="7">
      <t>ハナモトコウギョウ</t>
    </rPh>
    <phoneticPr fontId="6"/>
  </si>
  <si>
    <t>島根県松江市美保関町森山１６６８－３</t>
    <rPh sb="0" eb="3">
      <t>シマネケン</t>
    </rPh>
    <rPh sb="3" eb="5">
      <t>マツエ</t>
    </rPh>
    <rPh sb="5" eb="6">
      <t>シ</t>
    </rPh>
    <rPh sb="6" eb="10">
      <t>ミホノセキチョウ</t>
    </rPh>
    <rPh sb="10" eb="12">
      <t>モリヤマ</t>
    </rPh>
    <phoneticPr fontId="6"/>
  </si>
  <si>
    <t>（株）DAYS</t>
  </si>
  <si>
    <t>米子市新開２丁目１６－２４</t>
  </si>
  <si>
    <t>三菱電機システムサービス（株）</t>
    <rPh sb="0" eb="2">
      <t>ミツビシ</t>
    </rPh>
    <rPh sb="2" eb="4">
      <t>デンキ</t>
    </rPh>
    <phoneticPr fontId="6"/>
  </si>
  <si>
    <t>島根県松江市上乃木９－４－７</t>
    <rPh sb="0" eb="3">
      <t>シマネケン</t>
    </rPh>
    <rPh sb="3" eb="6">
      <t>マツエシ</t>
    </rPh>
    <rPh sb="6" eb="7">
      <t>ア</t>
    </rPh>
    <rPh sb="7" eb="8">
      <t>ノ</t>
    </rPh>
    <rPh sb="8" eb="9">
      <t>キ</t>
    </rPh>
    <phoneticPr fontId="6"/>
  </si>
  <si>
    <t>（株）N-Vision</t>
  </si>
  <si>
    <t>広島県広島市中区鶴見町８－５７</t>
    <rPh sb="0" eb="3">
      <t>ヒロシマケン</t>
    </rPh>
    <rPh sb="3" eb="6">
      <t>ヒロシマシ</t>
    </rPh>
    <rPh sb="6" eb="8">
      <t>ナカク</t>
    </rPh>
    <rPh sb="8" eb="11">
      <t>ツルミマチ</t>
    </rPh>
    <phoneticPr fontId="6"/>
  </si>
  <si>
    <t>082-275-5227</t>
  </si>
  <si>
    <t>（有）昇和設備</t>
    <rPh sb="6" eb="7">
      <t>ノボルワセツビ</t>
    </rPh>
    <phoneticPr fontId="6"/>
  </si>
  <si>
    <t>東伯郡湯梨浜町上浅津１３５－６</t>
    <rPh sb="0" eb="3">
      <t>トウハクグン</t>
    </rPh>
    <rPh sb="3" eb="7">
      <t>ユリハマチョウ</t>
    </rPh>
    <rPh sb="7" eb="8">
      <t>カミ</t>
    </rPh>
    <rPh sb="8" eb="9">
      <t>アサ</t>
    </rPh>
    <rPh sb="9" eb="10">
      <t>ツ</t>
    </rPh>
    <phoneticPr fontId="6"/>
  </si>
  <si>
    <t>（有）長原電化工事</t>
    <rPh sb="6" eb="8">
      <t>ナガハラデンカコウジ</t>
    </rPh>
    <phoneticPr fontId="6"/>
  </si>
  <si>
    <t>米子市河崎１２８－３４</t>
    <rPh sb="0" eb="3">
      <t>ヨナゴシ</t>
    </rPh>
    <rPh sb="3" eb="5">
      <t>カワサキ</t>
    </rPh>
    <phoneticPr fontId="6"/>
  </si>
  <si>
    <t>山本メンテナンス</t>
    <rPh sb="0" eb="2">
      <t>ヤマモト</t>
    </rPh>
    <phoneticPr fontId="6"/>
  </si>
  <si>
    <t>米子市新開７丁目１４－２７</t>
  </si>
  <si>
    <t>黒見設備</t>
    <rPh sb="0" eb="2">
      <t>クロミ</t>
    </rPh>
    <rPh sb="2" eb="4">
      <t>セツビ</t>
    </rPh>
    <phoneticPr fontId="6"/>
  </si>
  <si>
    <t>米子市尾高１０１－４０</t>
    <rPh sb="0" eb="3">
      <t>ヨナゴシ</t>
    </rPh>
    <phoneticPr fontId="6"/>
  </si>
  <si>
    <t>西伯郡大山町名和８９４－１６</t>
    <rPh sb="0" eb="3">
      <t>サイハクグン</t>
    </rPh>
    <rPh sb="3" eb="6">
      <t>ダイセンチョウ</t>
    </rPh>
    <rPh sb="6" eb="8">
      <t>ナワ</t>
    </rPh>
    <phoneticPr fontId="6"/>
  </si>
  <si>
    <t>0859-54-6011</t>
  </si>
  <si>
    <t>松谷設備</t>
    <rPh sb="0" eb="2">
      <t>マツタニ</t>
    </rPh>
    <rPh sb="2" eb="4">
      <t>セツビ</t>
    </rPh>
    <phoneticPr fontId="6"/>
  </si>
  <si>
    <t>米子市上福原３丁目４－６９</t>
    <rPh sb="0" eb="3">
      <t>ヨナゴシ</t>
    </rPh>
    <rPh sb="3" eb="6">
      <t>カミフクバラ</t>
    </rPh>
    <rPh sb="7" eb="9">
      <t>チョウメ</t>
    </rPh>
    <phoneticPr fontId="6"/>
  </si>
  <si>
    <t>（株）松白設備</t>
    <rPh sb="6" eb="7">
      <t>マツシロセツビ</t>
    </rPh>
    <phoneticPr fontId="6"/>
  </si>
  <si>
    <t>島根県松江市乃白町５３９－２</t>
    <rPh sb="0" eb="3">
      <t>シマネケン</t>
    </rPh>
    <rPh sb="3" eb="6">
      <t>マツエシ</t>
    </rPh>
    <rPh sb="6" eb="7">
      <t>ノ</t>
    </rPh>
    <rPh sb="7" eb="8">
      <t>シロ</t>
    </rPh>
    <rPh sb="8" eb="9">
      <t>マチ</t>
    </rPh>
    <phoneticPr fontId="6"/>
  </si>
  <si>
    <t>イワタニ山陰（株）米子支店</t>
    <rPh sb="4" eb="6">
      <t>サンインヨナゴシテン</t>
    </rPh>
    <phoneticPr fontId="6"/>
  </si>
  <si>
    <t>米子市蚊屋２５７－１</t>
    <rPh sb="0" eb="3">
      <t>ヨナゴシ</t>
    </rPh>
    <rPh sb="3" eb="5">
      <t>カヤ</t>
    </rPh>
    <phoneticPr fontId="6"/>
  </si>
  <si>
    <t>0570-05-0234</t>
  </si>
  <si>
    <t>（株）オオヒロ</t>
  </si>
  <si>
    <t>鳥取市松並町１丁目１６８－２４</t>
    <rPh sb="0" eb="2">
      <t>トットリ</t>
    </rPh>
    <rPh sb="2" eb="3">
      <t>シ</t>
    </rPh>
    <rPh sb="3" eb="6">
      <t>マツナミチョウ</t>
    </rPh>
    <rPh sb="7" eb="9">
      <t>チョウメ</t>
    </rPh>
    <phoneticPr fontId="6"/>
  </si>
  <si>
    <t>広島ガスエナジー（株）</t>
    <rPh sb="0" eb="2">
      <t>ヒロシマ</t>
    </rPh>
    <phoneticPr fontId="6"/>
  </si>
  <si>
    <t>島根県安来市黒井田町７３１</t>
    <rPh sb="0" eb="3">
      <t>シマネケン</t>
    </rPh>
    <rPh sb="3" eb="6">
      <t>ヤスギシ</t>
    </rPh>
    <rPh sb="6" eb="8">
      <t>クロイ</t>
    </rPh>
    <rPh sb="8" eb="9">
      <t>タ</t>
    </rPh>
    <rPh sb="9" eb="10">
      <t>マチ</t>
    </rPh>
    <phoneticPr fontId="6"/>
  </si>
  <si>
    <r>
      <rPr>
        <sz val="10"/>
        <rFont val="ＭＳ Ｐ明朝"/>
        <family val="1"/>
        <charset val="128"/>
      </rPr>
      <t>（米子支店）</t>
    </r>
    <r>
      <rPr>
        <sz val="14"/>
        <rFont val="ＭＳ Ｐ明朝"/>
        <family val="1"/>
        <charset val="128"/>
      </rPr>
      <t>29-9711</t>
    </r>
    <rPh sb="1" eb="3">
      <t>ヨナゴ</t>
    </rPh>
    <rPh sb="3" eb="5">
      <t>シテン</t>
    </rPh>
    <phoneticPr fontId="6"/>
  </si>
  <si>
    <t>シバタ設備（株）</t>
    <rPh sb="3" eb="5">
      <t>セツビカイシャ</t>
    </rPh>
    <phoneticPr fontId="6"/>
  </si>
  <si>
    <t>米子市車尾６丁目７－１６</t>
    <rPh sb="0" eb="3">
      <t>ヨナゴシ</t>
    </rPh>
    <rPh sb="3" eb="5">
      <t>クズモ</t>
    </rPh>
    <rPh sb="6" eb="8">
      <t>チョウメ</t>
    </rPh>
    <phoneticPr fontId="6"/>
  </si>
  <si>
    <t>（株）豊和設備</t>
    <rPh sb="0" eb="7">
      <t>ホウワセツビ</t>
    </rPh>
    <phoneticPr fontId="6"/>
  </si>
  <si>
    <t>島根県松江市東津田町１２０５－３</t>
    <rPh sb="0" eb="3">
      <t>シマネケン</t>
    </rPh>
    <rPh sb="3" eb="6">
      <t>マツエシ</t>
    </rPh>
    <rPh sb="6" eb="9">
      <t>ヒガシツダ</t>
    </rPh>
    <rPh sb="9" eb="10">
      <t>チョウ</t>
    </rPh>
    <phoneticPr fontId="6"/>
  </si>
  <si>
    <t>（有）青空カンパニー</t>
    <rPh sb="3" eb="5">
      <t>アオゾラ</t>
    </rPh>
    <phoneticPr fontId="6"/>
  </si>
  <si>
    <t>米子市富益町１７１番地１</t>
    <rPh sb="0" eb="3">
      <t>ヨナゴシ</t>
    </rPh>
    <rPh sb="3" eb="6">
      <t>トミマスチョウ</t>
    </rPh>
    <rPh sb="9" eb="11">
      <t>バンチ</t>
    </rPh>
    <phoneticPr fontId="6"/>
  </si>
  <si>
    <t>（有）山陰日化サービス</t>
    <rPh sb="3" eb="5">
      <t>サンイン</t>
    </rPh>
    <rPh sb="5" eb="7">
      <t>ニッカ</t>
    </rPh>
    <phoneticPr fontId="6"/>
  </si>
  <si>
    <t>島根県松江市東朝日町１６８－８</t>
    <rPh sb="0" eb="3">
      <t>シマネケン</t>
    </rPh>
    <rPh sb="3" eb="6">
      <t>マツエシ</t>
    </rPh>
    <rPh sb="6" eb="7">
      <t>ヒガシ</t>
    </rPh>
    <rPh sb="7" eb="9">
      <t>アサヒ</t>
    </rPh>
    <rPh sb="9" eb="10">
      <t>マチ</t>
    </rPh>
    <phoneticPr fontId="6"/>
  </si>
  <si>
    <t>（株）うるわし興業</t>
    <rPh sb="7" eb="9">
      <t>コウギョウ</t>
    </rPh>
    <phoneticPr fontId="6"/>
  </si>
  <si>
    <t>米子市夜見町２９８２－１</t>
  </si>
  <si>
    <t>境港市中野町５２０６</t>
  </si>
  <si>
    <t>（株）蒼進</t>
    <rPh sb="0" eb="5">
      <t>ソウシン</t>
    </rPh>
    <phoneticPr fontId="6"/>
  </si>
  <si>
    <t>鳥取市岩吉９６－３０</t>
    <rPh sb="0" eb="2">
      <t>トットリ</t>
    </rPh>
    <rPh sb="2" eb="3">
      <t>シ</t>
    </rPh>
    <rPh sb="3" eb="5">
      <t>イワキチ</t>
    </rPh>
    <phoneticPr fontId="6"/>
  </si>
  <si>
    <t>0857-51-0351</t>
  </si>
  <si>
    <t>（株）門岡設備</t>
    <rPh sb="6" eb="7">
      <t>モンオカセツビ</t>
    </rPh>
    <phoneticPr fontId="6"/>
  </si>
  <si>
    <t>米子市日下６２９</t>
  </si>
  <si>
    <t>阿部便利店</t>
    <rPh sb="0" eb="2">
      <t>アベ</t>
    </rPh>
    <rPh sb="2" eb="4">
      <t>ベンリ</t>
    </rPh>
    <rPh sb="4" eb="5">
      <t>テン</t>
    </rPh>
    <phoneticPr fontId="6"/>
  </si>
  <si>
    <t>日野郡江府町武庫１３７７－１</t>
    <rPh sb="0" eb="3">
      <t>ヒノグン</t>
    </rPh>
    <rPh sb="3" eb="6">
      <t>コウフチョウ</t>
    </rPh>
    <rPh sb="6" eb="8">
      <t>ムコ</t>
    </rPh>
    <phoneticPr fontId="6"/>
  </si>
  <si>
    <t>（株）エヌテック</t>
  </si>
  <si>
    <t>米子市彦名町５３４４－１</t>
    <rPh sb="0" eb="6">
      <t>ヨナゴシヒコナチョウ</t>
    </rPh>
    <phoneticPr fontId="6"/>
  </si>
  <si>
    <t>水道修繕センター山陰</t>
    <rPh sb="0" eb="2">
      <t>スイドウ</t>
    </rPh>
    <rPh sb="2" eb="4">
      <t>シュウゼン</t>
    </rPh>
    <rPh sb="8" eb="10">
      <t>サンイン</t>
    </rPh>
    <phoneticPr fontId="6"/>
  </si>
  <si>
    <t>島根県松江市西浜佐陀町４９４－７</t>
    <rPh sb="0" eb="3">
      <t>シマネケン</t>
    </rPh>
    <rPh sb="3" eb="6">
      <t>マツエシ</t>
    </rPh>
    <rPh sb="6" eb="11">
      <t>ニシハマサダチョウ</t>
    </rPh>
    <phoneticPr fontId="6"/>
  </si>
  <si>
    <t>0120-131-311</t>
  </si>
  <si>
    <t>（有）キグチ</t>
  </si>
  <si>
    <t>米子市両三柳５３１８</t>
    <rPh sb="0" eb="3">
      <t>ヨナゴシ</t>
    </rPh>
    <rPh sb="3" eb="6">
      <t>リョウミツヤナギ</t>
    </rPh>
    <phoneticPr fontId="6"/>
  </si>
  <si>
    <t>吉岡設備</t>
    <rPh sb="0" eb="2">
      <t>ヨシオカ</t>
    </rPh>
    <rPh sb="2" eb="4">
      <t>セツビ</t>
    </rPh>
    <phoneticPr fontId="6"/>
  </si>
  <si>
    <t>境港市芝町９５７－３</t>
    <rPh sb="0" eb="3">
      <t>サカイミナトシ</t>
    </rPh>
    <rPh sb="3" eb="5">
      <t>シバチョウ</t>
    </rPh>
    <phoneticPr fontId="6"/>
  </si>
  <si>
    <t>日本海設備（株）</t>
    <rPh sb="0" eb="2">
      <t>ニホン</t>
    </rPh>
    <rPh sb="2" eb="3">
      <t>カイ</t>
    </rPh>
    <rPh sb="3" eb="5">
      <t>セツビ</t>
    </rPh>
    <phoneticPr fontId="6"/>
  </si>
  <si>
    <t>米子市二本木２６０－９</t>
    <rPh sb="0" eb="3">
      <t>ヨナゴシ</t>
    </rPh>
    <rPh sb="3" eb="6">
      <t>ニホンギ</t>
    </rPh>
    <phoneticPr fontId="6"/>
  </si>
  <si>
    <t>57-5262</t>
  </si>
  <si>
    <t>（有）ケイ・エス・エンタープライズ</t>
  </si>
  <si>
    <t>米子市富益町４５６４－１</t>
    <rPh sb="0" eb="3">
      <t>ヨナゴシ</t>
    </rPh>
    <rPh sb="3" eb="6">
      <t>トミマスチョウ</t>
    </rPh>
    <phoneticPr fontId="6"/>
  </si>
  <si>
    <t>河崎設備（株）</t>
    <rPh sb="0" eb="2">
      <t>カワサキ</t>
    </rPh>
    <rPh sb="2" eb="4">
      <t>セツビ</t>
    </rPh>
    <phoneticPr fontId="6"/>
  </si>
  <si>
    <t>米子市河崎１４８２－１</t>
  </si>
  <si>
    <t>（株）ジーテック</t>
  </si>
  <si>
    <t>鳥取市南安長２丁目７３番地</t>
    <rPh sb="0" eb="3">
      <t>トットリシ</t>
    </rPh>
    <rPh sb="3" eb="4">
      <t>ミナミ</t>
    </rPh>
    <rPh sb="4" eb="6">
      <t>ヤスナガ</t>
    </rPh>
    <rPh sb="7" eb="9">
      <t>チョウメ</t>
    </rPh>
    <rPh sb="11" eb="13">
      <t>バンチ</t>
    </rPh>
    <phoneticPr fontId="6"/>
  </si>
  <si>
    <t>（株）イースマイル</t>
  </si>
  <si>
    <t>大阪府大阪市中央区瓦屋町３－７－３</t>
    <rPh sb="0" eb="3">
      <t>オオサカフ</t>
    </rPh>
    <rPh sb="3" eb="6">
      <t>オオサカシ</t>
    </rPh>
    <rPh sb="6" eb="9">
      <t>チュウオウク</t>
    </rPh>
    <rPh sb="9" eb="11">
      <t>カワラヤ</t>
    </rPh>
    <rPh sb="11" eb="12">
      <t>マチ</t>
    </rPh>
    <phoneticPr fontId="6"/>
  </si>
  <si>
    <t>（有）新晃</t>
    <rPh sb="0" eb="5">
      <t>シンコウ</t>
    </rPh>
    <phoneticPr fontId="6"/>
  </si>
  <si>
    <t>境港市上道町１番地</t>
    <rPh sb="0" eb="3">
      <t>サカイミナトシ</t>
    </rPh>
    <rPh sb="3" eb="6">
      <t>アガリミチチョウ</t>
    </rPh>
    <rPh sb="7" eb="9">
      <t>バンチ</t>
    </rPh>
    <phoneticPr fontId="6"/>
  </si>
  <si>
    <t>ふなこし施工</t>
    <rPh sb="4" eb="6">
      <t>セコウ</t>
    </rPh>
    <phoneticPr fontId="6"/>
  </si>
  <si>
    <t>境港市湊町１８－３</t>
    <rPh sb="0" eb="3">
      <t>サカイミナトシ</t>
    </rPh>
    <rPh sb="3" eb="5">
      <t>ミナトチョウ</t>
    </rPh>
    <phoneticPr fontId="6"/>
  </si>
  <si>
    <t>（株）タニシ</t>
  </si>
  <si>
    <t>米子市大篠津町６８８－１０</t>
    <rPh sb="0" eb="3">
      <t>ヨナゴシ</t>
    </rPh>
    <rPh sb="3" eb="7">
      <t>オオシノヅチョウ</t>
    </rPh>
    <phoneticPr fontId="6"/>
  </si>
  <si>
    <t>（株）タカギ</t>
  </si>
  <si>
    <t>福岡県北九州市小倉南区堀越４１３</t>
    <rPh sb="0" eb="3">
      <t>フクオカケン</t>
    </rPh>
    <rPh sb="3" eb="7">
      <t>キタキュウシュウシ</t>
    </rPh>
    <rPh sb="7" eb="9">
      <t>コクラ</t>
    </rPh>
    <rPh sb="9" eb="11">
      <t>ミナミク</t>
    </rPh>
    <rPh sb="11" eb="13">
      <t>ホリコシ</t>
    </rPh>
    <phoneticPr fontId="6"/>
  </si>
  <si>
    <t>一畑住設（株）</t>
    <rPh sb="0" eb="2">
      <t>イチバタ</t>
    </rPh>
    <rPh sb="2" eb="4">
      <t>ジュウセツ</t>
    </rPh>
    <phoneticPr fontId="6"/>
  </si>
  <si>
    <t>島根県松江市東朝日町２７５－１</t>
    <rPh sb="0" eb="3">
      <t>シマネケン</t>
    </rPh>
    <rPh sb="3" eb="6">
      <t>マツエシ</t>
    </rPh>
    <rPh sb="6" eb="7">
      <t>ヒガシ</t>
    </rPh>
    <rPh sb="7" eb="10">
      <t>アサヒチョウ</t>
    </rPh>
    <phoneticPr fontId="6"/>
  </si>
  <si>
    <t>（有）モリスイ</t>
  </si>
  <si>
    <t>米子市古市９０－１</t>
  </si>
  <si>
    <t>（株）カワカミ住設</t>
    <rPh sb="7" eb="9">
      <t>ジュウセツ</t>
    </rPh>
    <phoneticPr fontId="6"/>
  </si>
  <si>
    <t>米子市河岡５２３－１６</t>
    <rPh sb="3" eb="5">
      <t>カワオカ</t>
    </rPh>
    <phoneticPr fontId="6"/>
  </si>
  <si>
    <t>0859-57-8680</t>
  </si>
  <si>
    <t>（株）諸遊工業</t>
    <rPh sb="0" eb="7">
      <t>モロユウコウギョウ</t>
    </rPh>
    <phoneticPr fontId="6"/>
  </si>
  <si>
    <t>米子市車尾５丁目１－１４</t>
    <rPh sb="0" eb="3">
      <t>ヨナゴシ</t>
    </rPh>
    <rPh sb="3" eb="5">
      <t>クズモ</t>
    </rPh>
    <rPh sb="6" eb="8">
      <t>チョウメ</t>
    </rPh>
    <phoneticPr fontId="6"/>
  </si>
  <si>
    <t>伊藤忠エネクスホームライフ（株）中国支社松江営業所</t>
    <rPh sb="0" eb="3">
      <t>イトウチュウ</t>
    </rPh>
    <rPh sb="13" eb="16">
      <t>カブ</t>
    </rPh>
    <rPh sb="16" eb="18">
      <t>チュウゴク</t>
    </rPh>
    <rPh sb="18" eb="20">
      <t>シシャ</t>
    </rPh>
    <rPh sb="20" eb="25">
      <t>マツエエイギョウショ</t>
    </rPh>
    <phoneticPr fontId="6"/>
  </si>
  <si>
    <t>松江市東津田町４５４-６</t>
    <rPh sb="0" eb="3">
      <t>マツエシ</t>
    </rPh>
    <rPh sb="3" eb="7">
      <t>ヒガシツダチョウ</t>
    </rPh>
    <phoneticPr fontId="6"/>
  </si>
  <si>
    <t>米子市西福原５丁目９－５９</t>
  </si>
  <si>
    <t>(有)第一設備工業</t>
    <rPh sb="0" eb="3">
      <t>ユウ</t>
    </rPh>
    <rPh sb="3" eb="9">
      <t>ダイイチセツビコウギョウ</t>
    </rPh>
    <phoneticPr fontId="6"/>
  </si>
  <si>
    <t>鳥取市商栄町１２２－１</t>
    <rPh sb="0" eb="3">
      <t>トットリシ</t>
    </rPh>
    <rPh sb="3" eb="6">
      <t>ショウエイチョウ</t>
    </rPh>
    <phoneticPr fontId="6"/>
  </si>
  <si>
    <t>(有)安田設備</t>
    <rPh sb="0" eb="3">
      <t>ユウ</t>
    </rPh>
    <rPh sb="3" eb="5">
      <t>ヤスダ</t>
    </rPh>
    <rPh sb="5" eb="7">
      <t>セツビ</t>
    </rPh>
    <phoneticPr fontId="6"/>
  </si>
  <si>
    <t>米子市和田町５８８</t>
    <rPh sb="0" eb="3">
      <t>ヨナゴシ</t>
    </rPh>
    <rPh sb="3" eb="6">
      <t>ワダチョウ</t>
    </rPh>
    <phoneticPr fontId="6"/>
  </si>
  <si>
    <t>いわさハウス(株)</t>
    <rPh sb="6" eb="9">
      <t>カブ</t>
    </rPh>
    <phoneticPr fontId="6"/>
  </si>
  <si>
    <t>米子市彦名町６１５－３</t>
    <rPh sb="0" eb="3">
      <t>ヨナゴシ</t>
    </rPh>
    <rPh sb="3" eb="6">
      <t>ヒコナチョウ</t>
    </rPh>
    <phoneticPr fontId="6"/>
  </si>
  <si>
    <t>(株)上下水道センター島根営業所</t>
    <rPh sb="0" eb="3">
      <t>カブ</t>
    </rPh>
    <rPh sb="3" eb="7">
      <t>ジョウゲスイドウ</t>
    </rPh>
    <rPh sb="11" eb="16">
      <t>シマネエイギョウショ</t>
    </rPh>
    <phoneticPr fontId="6"/>
  </si>
  <si>
    <t>島根県松江市東津田町１０７６－４</t>
    <rPh sb="0" eb="3">
      <t>シマネケン</t>
    </rPh>
    <phoneticPr fontId="6"/>
  </si>
  <si>
    <t>0120-101-033</t>
  </si>
  <si>
    <t>圓工事（有）</t>
    <rPh sb="0" eb="1">
      <t>マル</t>
    </rPh>
    <rPh sb="1" eb="3">
      <t>コウジ</t>
    </rPh>
    <rPh sb="4" eb="5">
      <t>アリ</t>
    </rPh>
    <phoneticPr fontId="6"/>
  </si>
  <si>
    <t>島根県松江市北田町３２－１</t>
    <rPh sb="0" eb="3">
      <t>シマネケン</t>
    </rPh>
    <rPh sb="6" eb="9">
      <t>キタダマチ</t>
    </rPh>
    <phoneticPr fontId="6"/>
  </si>
  <si>
    <t>(株)生田電器</t>
    <rPh sb="0" eb="3">
      <t>カブ</t>
    </rPh>
    <rPh sb="3" eb="7">
      <t>イクタデンキ</t>
    </rPh>
    <phoneticPr fontId="6"/>
  </si>
  <si>
    <t>米子市両三柳１５１番地２１</t>
    <rPh sb="0" eb="6">
      <t>ヨナゴシリョウミツヤナギ</t>
    </rPh>
    <rPh sb="9" eb="11">
      <t>バンチ</t>
    </rPh>
    <phoneticPr fontId="6"/>
  </si>
  <si>
    <t>アストモスリテイリング（株）中国カンパニー山陰支店</t>
  </si>
  <si>
    <t>ヤモリ建築</t>
    <rPh sb="3" eb="5">
      <t>ケンチク</t>
    </rPh>
    <phoneticPr fontId="6"/>
  </si>
  <si>
    <t>米子市古豊千９１３－５</t>
    <rPh sb="3" eb="4">
      <t>コ</t>
    </rPh>
    <rPh sb="4" eb="5">
      <t>トヨ</t>
    </rPh>
    <rPh sb="5" eb="6">
      <t>チ</t>
    </rPh>
    <phoneticPr fontId="6"/>
  </si>
  <si>
    <t>080-4269-8670</t>
  </si>
  <si>
    <t>（株）コーアガス島根</t>
    <rPh sb="0" eb="3">
      <t>カブ</t>
    </rPh>
    <rPh sb="8" eb="10">
      <t>シマネ</t>
    </rPh>
    <phoneticPr fontId="6"/>
  </si>
  <si>
    <t>島根県松江市東長江町９０２－４３</t>
    <rPh sb="3" eb="6">
      <t>マツエシ</t>
    </rPh>
    <rPh sb="6" eb="7">
      <t>ヒガシ</t>
    </rPh>
    <rPh sb="7" eb="9">
      <t>ナガエ</t>
    </rPh>
    <phoneticPr fontId="6"/>
  </si>
  <si>
    <t>0852-36-6661</t>
  </si>
  <si>
    <t>東伯ガス産業（株）</t>
    <rPh sb="6" eb="9">
      <t>カブトウハクサンギョウ</t>
    </rPh>
    <phoneticPr fontId="6"/>
  </si>
  <si>
    <t>鳥取県東伯郡琴浦町徳万７３１</t>
  </si>
  <si>
    <t>0858-53-2211</t>
  </si>
  <si>
    <t>大和設備倉吉（株）</t>
    <rPh sb="6" eb="9">
      <t>カブ</t>
    </rPh>
    <phoneticPr fontId="6"/>
  </si>
  <si>
    <t>鳥取県倉吉市和田東町１９０</t>
  </si>
  <si>
    <t>0858-23-2211</t>
  </si>
  <si>
    <t>（株）美咲</t>
    <rPh sb="0" eb="3">
      <t>カブ</t>
    </rPh>
    <rPh sb="3" eb="5">
      <t>ミサキ</t>
    </rPh>
    <phoneticPr fontId="6"/>
  </si>
  <si>
    <t>米子市車尾南１丁目１２－２８</t>
    <rPh sb="0" eb="3">
      <t>ヨナゴシ</t>
    </rPh>
    <rPh sb="3" eb="5">
      <t>クズモ</t>
    </rPh>
    <rPh sb="5" eb="6">
      <t>ミナミ</t>
    </rPh>
    <rPh sb="7" eb="9">
      <t>チョウメ</t>
    </rPh>
    <phoneticPr fontId="6"/>
  </si>
  <si>
    <t>0859-37-5533</t>
  </si>
  <si>
    <t>ウォーターパートナー</t>
  </si>
  <si>
    <t>鳥取市桂見５５２－９５</t>
    <rPh sb="0" eb="3">
      <t>トットリシ</t>
    </rPh>
    <rPh sb="3" eb="5">
      <t>カツラミ</t>
    </rPh>
    <phoneticPr fontId="6"/>
  </si>
  <si>
    <t>0857-51-1975</t>
  </si>
  <si>
    <t>（株）ユービーライフしまね水道メンテナンス</t>
  </si>
  <si>
    <t>広島県福山市加茂町上加茂１１９</t>
  </si>
  <si>
    <t>084-983-1474</t>
  </si>
  <si>
    <t>（株）Y－REFORM</t>
    <rPh sb="0" eb="3">
      <t>カブ</t>
    </rPh>
    <phoneticPr fontId="6"/>
  </si>
  <si>
    <t>米子市河崎１７５２－４</t>
    <rPh sb="0" eb="3">
      <t>ヨナゴシ</t>
    </rPh>
    <rPh sb="3" eb="5">
      <t>カワサキ</t>
    </rPh>
    <phoneticPr fontId="6"/>
  </si>
  <si>
    <t>（株）高宮電気</t>
    <rPh sb="0" eb="3">
      <t>カブ</t>
    </rPh>
    <rPh sb="3" eb="5">
      <t>タカミヤ</t>
    </rPh>
    <rPh sb="5" eb="7">
      <t>デンキ</t>
    </rPh>
    <phoneticPr fontId="6"/>
  </si>
  <si>
    <t>島根県松江市東津田町１２１２－１６</t>
    <rPh sb="0" eb="3">
      <t>シマネケン</t>
    </rPh>
    <rPh sb="3" eb="6">
      <t>マツエシ</t>
    </rPh>
    <rPh sb="6" eb="10">
      <t>ヒガシツダチョウ</t>
    </rPh>
    <phoneticPr fontId="6"/>
  </si>
  <si>
    <t>0852-60-1900</t>
  </si>
  <si>
    <t>（株）レックプロパティ</t>
    <rPh sb="0" eb="3">
      <t>カブ</t>
    </rPh>
    <phoneticPr fontId="6"/>
  </si>
  <si>
    <t>米子市新開６丁目３－９</t>
    <rPh sb="0" eb="3">
      <t>ヨナゴシ</t>
    </rPh>
    <rPh sb="3" eb="5">
      <t>シンカイ</t>
    </rPh>
    <rPh sb="6" eb="8">
      <t>チョウメ</t>
    </rPh>
    <phoneticPr fontId="6"/>
  </si>
  <si>
    <t>38-6666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</si>
</sst>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&quot;φ&quot;###&quot;mm&quot;"/>
    <numFmt numFmtId="178" formatCode="#0.00&quot;m&quot;"/>
  </numFmts>
  <fonts count="17"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.7"/>
      <color theme="1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trike/>
      <sz val="12"/>
      <color theme="1"/>
      <name val="ＭＳ Ｐ明朝"/>
      <family val="1"/>
      <charset val="128"/>
    </font>
    <font>
      <sz val="11"/>
      <color indexed="8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>
      <alignment vertical="center"/>
    </xf>
    <xf numFmtId="0" fontId="1" fillId="0" borderId="2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6" fillId="0" borderId="0" xfId="0" applyFont="1" applyBorder="1">
      <alignment vertical="center"/>
    </xf>
    <xf numFmtId="178" fontId="7" fillId="0" borderId="0" xfId="0" applyNumberFormat="1" applyFont="1" applyFill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9" fillId="0" borderId="13" xfId="0" applyFont="1" applyBorder="1">
      <alignment vertical="center"/>
    </xf>
    <xf numFmtId="0" fontId="9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9" fillId="0" borderId="2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5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7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11" fillId="0" borderId="0" xfId="0" applyFont="1" applyFill="1" applyBorder="1">
      <alignment vertical="center"/>
    </xf>
    <xf numFmtId="176" fontId="0" fillId="0" borderId="0" xfId="0" applyNumberFormat="1">
      <alignment vertical="center"/>
    </xf>
    <xf numFmtId="58" fontId="0" fillId="0" borderId="0" xfId="0" applyNumberForma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3" fillId="0" borderId="0" xfId="0" applyFont="1" applyBorder="1">
      <alignment vertical="center"/>
    </xf>
    <xf numFmtId="0" fontId="1" fillId="2" borderId="8" xfId="0" applyFont="1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178" fontId="11" fillId="0" borderId="2" xfId="0" applyNumberFormat="1" applyFont="1" applyFill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0" fillId="0" borderId="0" xfId="0" applyFont="1">
      <alignment vertical="center"/>
    </xf>
    <xf numFmtId="0" fontId="1" fillId="2" borderId="0" xfId="0" applyFont="1" applyFill="1" applyBorder="1" applyProtection="1">
      <alignment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1" fillId="2" borderId="8" xfId="0" applyFont="1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176" fontId="1" fillId="0" borderId="0" xfId="0" applyNumberFormat="1" applyFont="1" applyAlignment="1">
      <alignment horizontal="left" vertical="center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2" borderId="9" xfId="0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0" fillId="0" borderId="4" xfId="0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vertical="center"/>
      <protection locked="0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" fillId="2" borderId="8" xfId="0" applyFont="1" applyFill="1" applyBorder="1" applyAlignment="1" applyProtection="1">
      <alignment horizontal="left" vertical="center" wrapText="1"/>
      <protection locked="0"/>
    </xf>
    <xf numFmtId="0" fontId="1" fillId="2" borderId="9" xfId="0" applyFont="1" applyFill="1" applyBorder="1" applyAlignment="1" applyProtection="1">
      <alignment horizontal="left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10" xfId="0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177" fontId="7" fillId="2" borderId="8" xfId="0" applyNumberFormat="1" applyFont="1" applyFill="1" applyBorder="1" applyAlignment="1" applyProtection="1">
      <alignment horizontal="center" vertical="center"/>
      <protection locked="0"/>
    </xf>
    <xf numFmtId="177" fontId="0" fillId="0" borderId="9" xfId="0" applyNumberFormat="1" applyBorder="1" applyAlignment="1" applyProtection="1">
      <alignment horizontal="center" vertical="center"/>
      <protection locked="0"/>
    </xf>
    <xf numFmtId="178" fontId="7" fillId="2" borderId="8" xfId="0" applyNumberFormat="1" applyFont="1" applyFill="1" applyBorder="1" applyAlignment="1" applyProtection="1">
      <alignment horizontal="center" vertical="center"/>
      <protection locked="0"/>
    </xf>
    <xf numFmtId="178" fontId="7" fillId="2" borderId="9" xfId="0" applyNumberFormat="1" applyFont="1" applyFill="1" applyBorder="1" applyAlignment="1" applyProtection="1">
      <alignment horizontal="center" vertical="center"/>
      <protection locked="0"/>
    </xf>
    <xf numFmtId="178" fontId="7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0" fillId="2" borderId="0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 vertical="center"/>
    </xf>
    <xf numFmtId="176" fontId="4" fillId="2" borderId="0" xfId="0" applyNumberFormat="1" applyFont="1" applyFill="1" applyBorder="1" applyAlignment="1" applyProtection="1">
      <alignment horizontal="distributed" vertical="center" justifyLastLine="1"/>
      <protection locked="0"/>
    </xf>
    <xf numFmtId="176" fontId="4" fillId="2" borderId="3" xfId="0" applyNumberFormat="1" applyFont="1" applyFill="1" applyBorder="1" applyAlignment="1" applyProtection="1">
      <alignment horizontal="distributed" vertical="center" justifyLastLine="1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fmlaLink="'DATA転送用（シートの削除等しないでくださいね）'!$BD$2" lockText="1" noThreeD="1"/>
</file>

<file path=xl/ctrlProps/ctrlProp2.xml><?xml version="1.0" encoding="utf-8"?>
<formControlPr xmlns="http://schemas.microsoft.com/office/spreadsheetml/2009/9/main" objectType="CheckBox" checked="Checked" fmlaLink="'DATA転送用（シートの削除等しないでくださいね）'!$BE$2" lockText="1" noThreeD="1"/>
</file>

<file path=xl/ctrlProps/ctrlProp3.xml><?xml version="1.0" encoding="utf-8"?>
<formControlPr xmlns="http://schemas.microsoft.com/office/spreadsheetml/2009/9/main" objectType="CheckBox" checked="Checked" fmlaLink="'DATA転送用（シートの削除等しないでくださいね）'!$BF$2" lockText="1" noThreeD="1"/>
</file>

<file path=xl/ctrlProps/ctrlProp4.xml><?xml version="1.0" encoding="utf-8"?>
<formControlPr xmlns="http://schemas.microsoft.com/office/spreadsheetml/2009/9/main" objectType="CheckBox" fmlaLink="'DATA転送用（シートの削除等しないでくださいね）'!$BG$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23</xdr:row>
          <xdr:rowOff>19050</xdr:rowOff>
        </xdr:from>
        <xdr:to>
          <xdr:col>2</xdr:col>
          <xdr:colOff>238125</xdr:colOff>
          <xdr:row>24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23</xdr:row>
          <xdr:rowOff>9525</xdr:rowOff>
        </xdr:from>
        <xdr:to>
          <xdr:col>3</xdr:col>
          <xdr:colOff>266700</xdr:colOff>
          <xdr:row>24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23</xdr:row>
          <xdr:rowOff>0</xdr:rowOff>
        </xdr:from>
        <xdr:to>
          <xdr:col>4</xdr:col>
          <xdr:colOff>247650</xdr:colOff>
          <xdr:row>24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23</xdr:row>
          <xdr:rowOff>9525</xdr:rowOff>
        </xdr:from>
        <xdr:to>
          <xdr:col>6</xdr:col>
          <xdr:colOff>266700</xdr:colOff>
          <xdr:row>24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199"/>
  <sheetViews>
    <sheetView tabSelected="1" zoomScale="115" zoomScaleNormal="115" workbookViewId="0">
      <selection activeCell="A3" sqref="A3"/>
    </sheetView>
  </sheetViews>
  <sheetFormatPr defaultRowHeight="13.5"/>
  <cols>
    <col min="1" max="2" width="8.625" style="2" customWidth="1"/>
    <col min="3" max="3" width="13.125" style="2" customWidth="1"/>
    <col min="4" max="4" width="10.625" style="2" customWidth="1"/>
    <col min="5" max="5" width="9" style="2"/>
    <col min="6" max="9" width="7.625" style="2" customWidth="1"/>
    <col min="10" max="10" width="9" style="2" customWidth="1"/>
    <col min="11" max="16384" width="9" style="2"/>
  </cols>
  <sheetData>
    <row r="1" spans="1:15" ht="33" customHeight="1">
      <c r="A1" s="1"/>
      <c r="C1" s="1"/>
    </row>
    <row r="2" spans="1:15" ht="20.100000000000001" customHeight="1">
      <c r="A2" s="93" t="s">
        <v>0</v>
      </c>
      <c r="B2" s="93"/>
      <c r="C2" s="93"/>
      <c r="D2" s="93"/>
      <c r="E2" s="93"/>
      <c r="F2" s="93"/>
      <c r="G2" s="93"/>
      <c r="H2" s="93"/>
      <c r="I2" s="93"/>
      <c r="L2" s="21"/>
    </row>
    <row r="3" spans="1:15" ht="24.95" customHeight="1">
      <c r="A3" s="3"/>
      <c r="B3" s="4"/>
      <c r="C3" s="4"/>
      <c r="D3" s="4"/>
      <c r="E3" s="4"/>
      <c r="F3" s="4"/>
      <c r="G3" s="4"/>
      <c r="H3" s="4"/>
      <c r="I3" s="5"/>
      <c r="L3" s="21"/>
    </row>
    <row r="4" spans="1:15" ht="24.95" customHeight="1">
      <c r="A4" s="3"/>
      <c r="B4" s="4"/>
      <c r="C4" s="4"/>
      <c r="D4" s="4"/>
      <c r="E4" s="4"/>
      <c r="F4" s="94">
        <f ca="1">TODAY()</f>
        <v>45988</v>
      </c>
      <c r="G4" s="94"/>
      <c r="H4" s="94"/>
      <c r="I4" s="95"/>
      <c r="J4" s="22"/>
      <c r="L4" s="21"/>
    </row>
    <row r="5" spans="1:15" ht="9" customHeight="1">
      <c r="A5" s="3"/>
      <c r="B5" s="4"/>
      <c r="C5" s="4"/>
      <c r="D5" s="4"/>
      <c r="E5" s="4"/>
      <c r="F5" s="4"/>
      <c r="G5" s="4"/>
      <c r="H5" s="4"/>
      <c r="I5" s="5"/>
      <c r="L5" s="21"/>
    </row>
    <row r="6" spans="1:15" ht="24.95" customHeight="1">
      <c r="A6" s="96" t="s">
        <v>1</v>
      </c>
      <c r="B6" s="97"/>
      <c r="C6" s="97"/>
      <c r="D6" s="4"/>
      <c r="E6" s="4"/>
      <c r="F6" s="4"/>
      <c r="G6" s="4"/>
      <c r="H6" s="6"/>
      <c r="I6" s="5"/>
      <c r="L6" s="21"/>
    </row>
    <row r="7" spans="1:15" ht="18" customHeight="1">
      <c r="A7" s="3"/>
      <c r="B7" s="4"/>
      <c r="C7" s="4"/>
      <c r="D7" s="28" t="s">
        <v>285</v>
      </c>
      <c r="E7" s="7" t="s">
        <v>2</v>
      </c>
      <c r="F7" s="98" t="str">
        <f>IFERROR(VLOOKUP($D$8,L:O,3,FALSE),"事業者番号を入力してください")</f>
        <v>事業者番号を入力してください</v>
      </c>
      <c r="G7" s="99"/>
      <c r="H7" s="99"/>
      <c r="I7" s="100"/>
    </row>
    <row r="8" spans="1:15" ht="18" customHeight="1">
      <c r="A8" s="3"/>
      <c r="B8" s="4"/>
      <c r="C8" s="4"/>
      <c r="D8" s="35"/>
      <c r="E8" s="7" t="s">
        <v>3</v>
      </c>
      <c r="F8" s="98" t="str">
        <f>IFERROR(VLOOKUP($D$8,L:O,2,FALSE),"事業者番号を入力してください")</f>
        <v>事業者番号を入力してください</v>
      </c>
      <c r="G8" s="99"/>
      <c r="H8" s="99"/>
      <c r="I8" s="100"/>
      <c r="J8" s="32"/>
    </row>
    <row r="9" spans="1:15" ht="18" customHeight="1">
      <c r="A9" s="3"/>
      <c r="B9" s="4"/>
      <c r="C9" s="4"/>
      <c r="D9" s="4"/>
      <c r="E9" s="26" t="s">
        <v>4</v>
      </c>
      <c r="F9" s="98" t="str">
        <f>IFERROR(VLOOKUP($D$8,L:O,4,FALSE),"事業者番号を入力してください")</f>
        <v>事業者番号を入力してください</v>
      </c>
      <c r="G9" s="99"/>
      <c r="H9" s="99"/>
      <c r="I9" s="100"/>
      <c r="J9" s="32"/>
    </row>
    <row r="10" spans="1:15" ht="18" customHeight="1">
      <c r="A10" s="3"/>
      <c r="B10" s="4"/>
      <c r="C10" s="4"/>
      <c r="D10" s="4"/>
      <c r="E10" s="7" t="s">
        <v>34</v>
      </c>
      <c r="F10" s="90"/>
      <c r="G10" s="91"/>
      <c r="H10" s="91"/>
      <c r="I10" s="92"/>
      <c r="J10" s="33"/>
    </row>
    <row r="11" spans="1:15">
      <c r="A11" s="3"/>
      <c r="B11" s="4"/>
      <c r="C11" s="4"/>
      <c r="D11" s="4"/>
      <c r="E11" s="68" t="s">
        <v>5</v>
      </c>
      <c r="F11" s="68"/>
      <c r="G11" s="68"/>
      <c r="H11" s="68"/>
      <c r="I11" s="69"/>
    </row>
    <row r="12" spans="1:15" ht="24.95" customHeight="1">
      <c r="A12" s="70" t="s">
        <v>6</v>
      </c>
      <c r="B12" s="71"/>
      <c r="C12" s="71"/>
      <c r="D12" s="71"/>
      <c r="E12" s="71"/>
      <c r="F12" s="71"/>
      <c r="G12" s="71"/>
      <c r="H12" s="71"/>
      <c r="I12" s="72"/>
      <c r="K12" s="27"/>
    </row>
    <row r="13" spans="1:15">
      <c r="A13" s="73"/>
      <c r="B13" s="74"/>
      <c r="C13" s="74"/>
      <c r="D13" s="74"/>
      <c r="E13" s="74"/>
      <c r="F13" s="74"/>
      <c r="G13" s="74"/>
      <c r="H13" s="74"/>
      <c r="I13" s="75"/>
    </row>
    <row r="14" spans="1:15" ht="51" customHeight="1">
      <c r="A14" s="42" t="s">
        <v>7</v>
      </c>
      <c r="B14" s="42"/>
      <c r="C14" s="76"/>
      <c r="D14" s="77"/>
      <c r="E14" s="78"/>
      <c r="F14" s="78"/>
      <c r="G14" s="78"/>
      <c r="H14" s="78"/>
      <c r="I14" s="79"/>
      <c r="L14" s="8" t="s">
        <v>291</v>
      </c>
      <c r="M14" s="8" t="s">
        <v>8</v>
      </c>
      <c r="N14" s="8" t="s">
        <v>9</v>
      </c>
      <c r="O14" s="8" t="s">
        <v>10</v>
      </c>
    </row>
    <row r="15" spans="1:15" ht="20.100000000000001" customHeight="1">
      <c r="A15" s="42" t="s">
        <v>11</v>
      </c>
      <c r="B15" s="42"/>
      <c r="C15" s="80" t="s">
        <v>12</v>
      </c>
      <c r="D15" s="81"/>
      <c r="E15" s="80" t="s">
        <v>13</v>
      </c>
      <c r="F15" s="81"/>
      <c r="G15" s="80" t="s">
        <v>14</v>
      </c>
      <c r="H15" s="82"/>
      <c r="I15" s="81"/>
      <c r="L15" s="36"/>
      <c r="M15" s="36"/>
      <c r="N15" s="36"/>
      <c r="O15" s="36"/>
    </row>
    <row r="16" spans="1:15" ht="30" customHeight="1">
      <c r="A16" s="42"/>
      <c r="B16" s="42"/>
      <c r="C16" s="83"/>
      <c r="D16" s="84"/>
      <c r="E16" s="85"/>
      <c r="F16" s="86"/>
      <c r="G16" s="87"/>
      <c r="H16" s="88"/>
      <c r="I16" s="89"/>
      <c r="J16" s="31"/>
      <c r="K16" s="9"/>
      <c r="L16" s="8">
        <v>1</v>
      </c>
      <c r="M16" s="8" t="s">
        <v>292</v>
      </c>
      <c r="N16" s="8" t="s">
        <v>15</v>
      </c>
      <c r="O16" s="8" t="s">
        <v>16</v>
      </c>
    </row>
    <row r="17" spans="1:15" ht="24.95" customHeight="1">
      <c r="A17" s="42" t="s">
        <v>19</v>
      </c>
      <c r="B17" s="42"/>
      <c r="C17" s="49" t="s">
        <v>20</v>
      </c>
      <c r="D17" s="50"/>
      <c r="E17" s="50"/>
      <c r="F17" s="50"/>
      <c r="G17" s="50"/>
      <c r="H17" s="51"/>
      <c r="I17" s="52"/>
      <c r="L17" s="8">
        <v>2</v>
      </c>
      <c r="M17" s="8" t="s">
        <v>293</v>
      </c>
      <c r="N17" s="8" t="s">
        <v>17</v>
      </c>
      <c r="O17" s="8" t="s">
        <v>18</v>
      </c>
    </row>
    <row r="18" spans="1:15" ht="26.1" customHeight="1">
      <c r="A18" s="42"/>
      <c r="B18" s="42"/>
      <c r="C18" s="53"/>
      <c r="D18" s="54"/>
      <c r="E18" s="54"/>
      <c r="F18" s="54"/>
      <c r="G18" s="54"/>
      <c r="H18" s="54"/>
      <c r="I18" s="55"/>
      <c r="L18" s="8">
        <v>5</v>
      </c>
      <c r="M18" s="8" t="s">
        <v>294</v>
      </c>
      <c r="N18" s="8" t="s">
        <v>295</v>
      </c>
      <c r="O18" s="8" t="s">
        <v>21</v>
      </c>
    </row>
    <row r="19" spans="1:15" customFormat="1" ht="18.75">
      <c r="A19" s="56" t="s">
        <v>23</v>
      </c>
      <c r="B19" s="57"/>
      <c r="C19" s="62" t="s">
        <v>24</v>
      </c>
      <c r="D19" s="56"/>
      <c r="E19" s="10"/>
      <c r="F19" s="10"/>
      <c r="G19" s="10"/>
      <c r="H19" s="10"/>
      <c r="I19" s="11"/>
      <c r="J19" s="34"/>
      <c r="L19" s="8">
        <v>6</v>
      </c>
      <c r="M19" s="8" t="s">
        <v>296</v>
      </c>
      <c r="N19" s="8" t="s">
        <v>297</v>
      </c>
      <c r="O19" s="8" t="s">
        <v>22</v>
      </c>
    </row>
    <row r="20" spans="1:15" customFormat="1" ht="18.75">
      <c r="A20" s="58"/>
      <c r="B20" s="59"/>
      <c r="C20" s="58" t="s">
        <v>284</v>
      </c>
      <c r="D20" s="63"/>
      <c r="E20" s="12" t="s">
        <v>26</v>
      </c>
      <c r="F20" s="64" t="str">
        <f>F7</f>
        <v>事業者番号を入力してください</v>
      </c>
      <c r="G20" s="64"/>
      <c r="H20" s="64"/>
      <c r="I20" s="65"/>
      <c r="J20" s="34"/>
      <c r="L20" s="8">
        <v>10</v>
      </c>
      <c r="M20" s="8" t="s">
        <v>298</v>
      </c>
      <c r="N20" s="8" t="s">
        <v>299</v>
      </c>
      <c r="O20" s="8" t="s">
        <v>25</v>
      </c>
    </row>
    <row r="21" spans="1:15" customFormat="1" ht="18.75">
      <c r="A21" s="58"/>
      <c r="B21" s="59"/>
      <c r="C21" s="66"/>
      <c r="D21" s="67"/>
      <c r="E21" s="12" t="s">
        <v>29</v>
      </c>
      <c r="F21" s="64" t="str">
        <f t="shared" ref="F21:F22" si="0">F8</f>
        <v>事業者番号を入力してください</v>
      </c>
      <c r="G21" s="64"/>
      <c r="H21" s="64"/>
      <c r="I21" s="65"/>
      <c r="J21" s="34"/>
      <c r="L21" s="13">
        <v>12</v>
      </c>
      <c r="M21" s="8" t="s">
        <v>27</v>
      </c>
      <c r="N21" s="8" t="s">
        <v>300</v>
      </c>
      <c r="O21" s="8" t="s">
        <v>28</v>
      </c>
    </row>
    <row r="22" spans="1:15" customFormat="1" ht="18.75">
      <c r="A22" s="58"/>
      <c r="B22" s="59"/>
      <c r="C22" s="14"/>
      <c r="D22" s="12"/>
      <c r="E22" s="12" t="s">
        <v>32</v>
      </c>
      <c r="F22" s="64" t="str">
        <f t="shared" si="0"/>
        <v>事業者番号を入力してください</v>
      </c>
      <c r="G22" s="64"/>
      <c r="H22" s="64"/>
      <c r="I22" s="65"/>
      <c r="J22" s="34"/>
      <c r="L22" s="8">
        <v>16</v>
      </c>
      <c r="M22" s="8" t="s">
        <v>301</v>
      </c>
      <c r="N22" s="8" t="s">
        <v>302</v>
      </c>
      <c r="O22" s="8" t="s">
        <v>33</v>
      </c>
    </row>
    <row r="23" spans="1:15" customFormat="1" ht="18.75">
      <c r="A23" s="60"/>
      <c r="B23" s="61"/>
      <c r="C23" s="15"/>
      <c r="D23" s="16"/>
      <c r="E23" s="17" t="s">
        <v>34</v>
      </c>
      <c r="F23" s="40" t="str">
        <f>IF(F10="","担当者欄を入力してください",F10)</f>
        <v>担当者欄を入力してください</v>
      </c>
      <c r="G23" s="40"/>
      <c r="H23" s="40"/>
      <c r="I23" s="41"/>
      <c r="J23" s="34"/>
      <c r="L23" s="8">
        <v>17</v>
      </c>
      <c r="M23" s="18" t="s">
        <v>303</v>
      </c>
      <c r="N23" s="18" t="s">
        <v>304</v>
      </c>
      <c r="O23" s="18" t="s">
        <v>35</v>
      </c>
    </row>
    <row r="24" spans="1:15" ht="24.95" customHeight="1">
      <c r="A24" s="42" t="s">
        <v>36</v>
      </c>
      <c r="B24" s="42"/>
      <c r="C24" s="29" t="s">
        <v>288</v>
      </c>
      <c r="D24" s="30" t="s">
        <v>287</v>
      </c>
      <c r="E24" s="46" t="s">
        <v>289</v>
      </c>
      <c r="F24" s="47"/>
      <c r="G24" s="46" t="s">
        <v>290</v>
      </c>
      <c r="H24" s="47"/>
      <c r="I24" s="48"/>
      <c r="L24" s="8">
        <v>21</v>
      </c>
      <c r="M24" s="8" t="s">
        <v>305</v>
      </c>
      <c r="N24" s="8" t="s">
        <v>306</v>
      </c>
      <c r="O24" s="8" t="s">
        <v>37</v>
      </c>
    </row>
    <row r="25" spans="1:15" ht="24.95" customHeight="1">
      <c r="A25" s="42"/>
      <c r="B25" s="42"/>
      <c r="C25" s="37"/>
      <c r="D25" s="44"/>
      <c r="E25" s="44"/>
      <c r="F25" s="44"/>
      <c r="G25" s="44"/>
      <c r="H25" s="44"/>
      <c r="I25" s="45"/>
      <c r="L25" s="8">
        <v>22</v>
      </c>
      <c r="M25" s="8" t="s">
        <v>307</v>
      </c>
      <c r="N25" s="8" t="s">
        <v>38</v>
      </c>
      <c r="O25" s="8" t="s">
        <v>39</v>
      </c>
    </row>
    <row r="26" spans="1:15" ht="24.95" customHeight="1">
      <c r="A26" s="42"/>
      <c r="B26" s="42"/>
      <c r="C26" s="37"/>
      <c r="D26" s="38"/>
      <c r="E26" s="38"/>
      <c r="F26" s="38"/>
      <c r="G26" s="38"/>
      <c r="H26" s="38"/>
      <c r="I26" s="39"/>
      <c r="L26" s="8">
        <v>24</v>
      </c>
      <c r="M26" s="8" t="s">
        <v>308</v>
      </c>
      <c r="N26" s="8" t="s">
        <v>309</v>
      </c>
      <c r="O26" s="8" t="s">
        <v>40</v>
      </c>
    </row>
    <row r="27" spans="1:15" ht="24.95" customHeight="1">
      <c r="A27" s="42"/>
      <c r="B27" s="42"/>
      <c r="C27" s="37"/>
      <c r="D27" s="38"/>
      <c r="E27" s="38"/>
      <c r="F27" s="38"/>
      <c r="G27" s="38"/>
      <c r="H27" s="38"/>
      <c r="I27" s="39"/>
      <c r="L27" s="8">
        <v>26</v>
      </c>
      <c r="M27" s="8" t="s">
        <v>310</v>
      </c>
      <c r="N27" s="8" t="s">
        <v>311</v>
      </c>
      <c r="O27" s="8" t="s">
        <v>41</v>
      </c>
    </row>
    <row r="28" spans="1:15">
      <c r="L28" s="8">
        <v>27</v>
      </c>
      <c r="M28" s="8" t="s">
        <v>312</v>
      </c>
      <c r="N28" s="8" t="s">
        <v>313</v>
      </c>
      <c r="O28" s="8" t="s">
        <v>42</v>
      </c>
    </row>
    <row r="29" spans="1:15">
      <c r="A29" s="19"/>
      <c r="B29" s="20"/>
      <c r="C29" s="43"/>
      <c r="D29" s="43"/>
      <c r="L29" s="8">
        <v>28</v>
      </c>
      <c r="M29" s="8" t="s">
        <v>314</v>
      </c>
      <c r="N29" s="8" t="s">
        <v>43</v>
      </c>
      <c r="O29" s="8" t="s">
        <v>44</v>
      </c>
    </row>
    <row r="30" spans="1:15">
      <c r="L30" s="8">
        <v>29</v>
      </c>
      <c r="M30" s="8" t="s">
        <v>315</v>
      </c>
      <c r="N30" s="8" t="s">
        <v>316</v>
      </c>
      <c r="O30" s="8" t="s">
        <v>45</v>
      </c>
    </row>
    <row r="31" spans="1:15">
      <c r="L31" s="8">
        <v>30</v>
      </c>
      <c r="M31" s="8" t="s">
        <v>317</v>
      </c>
      <c r="N31" s="8" t="s">
        <v>46</v>
      </c>
      <c r="O31" s="8" t="s">
        <v>47</v>
      </c>
    </row>
    <row r="32" spans="1:15">
      <c r="L32" s="8">
        <v>31</v>
      </c>
      <c r="M32" s="8" t="s">
        <v>318</v>
      </c>
      <c r="N32" s="8" t="s">
        <v>319</v>
      </c>
      <c r="O32" s="8" t="s">
        <v>48</v>
      </c>
    </row>
    <row r="33" spans="12:15">
      <c r="L33" s="8">
        <v>32</v>
      </c>
      <c r="M33" s="8" t="s">
        <v>320</v>
      </c>
      <c r="N33" s="8" t="s">
        <v>321</v>
      </c>
      <c r="O33" s="8" t="s">
        <v>322</v>
      </c>
    </row>
    <row r="34" spans="12:15">
      <c r="L34" s="8">
        <v>34</v>
      </c>
      <c r="M34" s="8" t="s">
        <v>323</v>
      </c>
      <c r="N34" s="8" t="s">
        <v>324</v>
      </c>
      <c r="O34" s="8" t="s">
        <v>49</v>
      </c>
    </row>
    <row r="35" spans="12:15">
      <c r="L35" s="8">
        <v>36</v>
      </c>
      <c r="M35" s="8" t="s">
        <v>325</v>
      </c>
      <c r="N35" s="8" t="s">
        <v>326</v>
      </c>
      <c r="O35" s="8" t="s">
        <v>50</v>
      </c>
    </row>
    <row r="36" spans="12:15">
      <c r="L36" s="8">
        <v>37</v>
      </c>
      <c r="M36" s="8" t="s">
        <v>327</v>
      </c>
      <c r="N36" s="8" t="s">
        <v>51</v>
      </c>
      <c r="O36" s="8" t="s">
        <v>52</v>
      </c>
    </row>
    <row r="37" spans="12:15">
      <c r="L37" s="8">
        <v>39</v>
      </c>
      <c r="M37" s="8" t="s">
        <v>53</v>
      </c>
      <c r="N37" s="8" t="s">
        <v>328</v>
      </c>
      <c r="O37" s="8" t="s">
        <v>54</v>
      </c>
    </row>
    <row r="38" spans="12:15">
      <c r="L38" s="8">
        <v>41</v>
      </c>
      <c r="M38" s="8" t="s">
        <v>55</v>
      </c>
      <c r="N38" s="8" t="s">
        <v>329</v>
      </c>
      <c r="O38" s="8" t="s">
        <v>56</v>
      </c>
    </row>
    <row r="39" spans="12:15">
      <c r="L39" s="8">
        <v>42</v>
      </c>
      <c r="M39" s="8" t="s">
        <v>330</v>
      </c>
      <c r="N39" s="8" t="s">
        <v>331</v>
      </c>
      <c r="O39" s="8" t="s">
        <v>57</v>
      </c>
    </row>
    <row r="40" spans="12:15">
      <c r="L40" s="8">
        <v>43</v>
      </c>
      <c r="M40" s="8" t="s">
        <v>332</v>
      </c>
      <c r="N40" s="8" t="s">
        <v>333</v>
      </c>
      <c r="O40" s="8" t="s">
        <v>58</v>
      </c>
    </row>
    <row r="41" spans="12:15">
      <c r="L41" s="8">
        <v>45</v>
      </c>
      <c r="M41" s="8" t="s">
        <v>334</v>
      </c>
      <c r="N41" s="8" t="s">
        <v>335</v>
      </c>
      <c r="O41" s="8" t="s">
        <v>59</v>
      </c>
    </row>
    <row r="42" spans="12:15">
      <c r="L42" s="8">
        <v>46</v>
      </c>
      <c r="M42" s="8" t="s">
        <v>60</v>
      </c>
      <c r="N42" s="8" t="s">
        <v>61</v>
      </c>
      <c r="O42" s="8" t="s">
        <v>62</v>
      </c>
    </row>
    <row r="43" spans="12:15">
      <c r="L43" s="8">
        <v>48</v>
      </c>
      <c r="M43" s="8" t="s">
        <v>63</v>
      </c>
      <c r="N43" s="8" t="s">
        <v>64</v>
      </c>
      <c r="O43" s="8" t="s">
        <v>65</v>
      </c>
    </row>
    <row r="44" spans="12:15">
      <c r="L44" s="8">
        <v>50</v>
      </c>
      <c r="M44" s="8" t="s">
        <v>336</v>
      </c>
      <c r="N44" s="8" t="s">
        <v>337</v>
      </c>
      <c r="O44" s="8" t="s">
        <v>338</v>
      </c>
    </row>
    <row r="45" spans="12:15">
      <c r="L45" s="8">
        <v>53</v>
      </c>
      <c r="M45" s="8" t="s">
        <v>339</v>
      </c>
      <c r="N45" s="8" t="s">
        <v>340</v>
      </c>
      <c r="O45" s="8" t="s">
        <v>66</v>
      </c>
    </row>
    <row r="46" spans="12:15">
      <c r="L46" s="8">
        <v>54</v>
      </c>
      <c r="M46" s="8" t="s">
        <v>67</v>
      </c>
      <c r="N46" s="8" t="s">
        <v>341</v>
      </c>
      <c r="O46" s="8" t="s">
        <v>68</v>
      </c>
    </row>
    <row r="47" spans="12:15">
      <c r="L47" s="8">
        <v>60</v>
      </c>
      <c r="M47" s="8" t="s">
        <v>342</v>
      </c>
      <c r="N47" s="8" t="s">
        <v>343</v>
      </c>
      <c r="O47" s="8" t="s">
        <v>344</v>
      </c>
    </row>
    <row r="48" spans="12:15">
      <c r="L48" s="8">
        <v>61</v>
      </c>
      <c r="M48" s="8" t="s">
        <v>345</v>
      </c>
      <c r="N48" s="8" t="s">
        <v>346</v>
      </c>
      <c r="O48" s="8" t="s">
        <v>69</v>
      </c>
    </row>
    <row r="49" spans="12:15">
      <c r="L49" s="8">
        <v>62</v>
      </c>
      <c r="M49" s="8" t="s">
        <v>70</v>
      </c>
      <c r="N49" s="8" t="s">
        <v>347</v>
      </c>
      <c r="O49" s="8" t="s">
        <v>348</v>
      </c>
    </row>
    <row r="50" spans="12:15">
      <c r="L50" s="8">
        <v>68</v>
      </c>
      <c r="M50" s="8" t="s">
        <v>349</v>
      </c>
      <c r="N50" s="8" t="s">
        <v>71</v>
      </c>
      <c r="O50" s="8" t="s">
        <v>72</v>
      </c>
    </row>
    <row r="51" spans="12:15">
      <c r="L51" s="8">
        <v>71</v>
      </c>
      <c r="M51" s="8" t="s">
        <v>73</v>
      </c>
      <c r="N51" s="8" t="s">
        <v>74</v>
      </c>
      <c r="O51" s="8" t="s">
        <v>75</v>
      </c>
    </row>
    <row r="52" spans="12:15">
      <c r="L52" s="8">
        <v>72</v>
      </c>
      <c r="M52" s="8" t="s">
        <v>76</v>
      </c>
      <c r="N52" s="8" t="s">
        <v>350</v>
      </c>
      <c r="O52" s="8" t="s">
        <v>351</v>
      </c>
    </row>
    <row r="53" spans="12:15">
      <c r="L53" s="8">
        <v>73</v>
      </c>
      <c r="M53" s="8" t="s">
        <v>77</v>
      </c>
      <c r="N53" s="8" t="s">
        <v>78</v>
      </c>
      <c r="O53" s="8" t="s">
        <v>79</v>
      </c>
    </row>
    <row r="54" spans="12:15">
      <c r="L54" s="8">
        <v>76</v>
      </c>
      <c r="M54" s="8" t="s">
        <v>80</v>
      </c>
      <c r="N54" s="8" t="s">
        <v>81</v>
      </c>
      <c r="O54" s="8" t="s">
        <v>82</v>
      </c>
    </row>
    <row r="55" spans="12:15">
      <c r="L55" s="8">
        <v>77</v>
      </c>
      <c r="M55" s="8" t="s">
        <v>83</v>
      </c>
      <c r="N55" s="8" t="s">
        <v>84</v>
      </c>
      <c r="O55" s="8" t="s">
        <v>85</v>
      </c>
    </row>
    <row r="56" spans="12:15">
      <c r="L56" s="8">
        <v>78</v>
      </c>
      <c r="M56" s="8" t="s">
        <v>352</v>
      </c>
      <c r="N56" s="8" t="s">
        <v>353</v>
      </c>
      <c r="O56" s="8" t="s">
        <v>86</v>
      </c>
    </row>
    <row r="57" spans="12:15">
      <c r="L57" s="8">
        <v>80</v>
      </c>
      <c r="M57" s="8" t="s">
        <v>87</v>
      </c>
      <c r="N57" s="8" t="s">
        <v>88</v>
      </c>
      <c r="O57" s="8" t="s">
        <v>89</v>
      </c>
    </row>
    <row r="58" spans="12:15">
      <c r="L58" s="8">
        <v>83</v>
      </c>
      <c r="M58" s="8" t="s">
        <v>354</v>
      </c>
      <c r="N58" s="8" t="s">
        <v>355</v>
      </c>
      <c r="O58" s="8" t="s">
        <v>90</v>
      </c>
    </row>
    <row r="59" spans="12:15">
      <c r="L59" s="8">
        <v>85</v>
      </c>
      <c r="M59" s="8" t="s">
        <v>91</v>
      </c>
      <c r="N59" s="8" t="s">
        <v>92</v>
      </c>
      <c r="O59" s="8" t="s">
        <v>93</v>
      </c>
    </row>
    <row r="60" spans="12:15">
      <c r="L60" s="8">
        <v>87</v>
      </c>
      <c r="M60" s="8" t="s">
        <v>94</v>
      </c>
      <c r="N60" s="8" t="s">
        <v>356</v>
      </c>
      <c r="O60" s="8" t="s">
        <v>357</v>
      </c>
    </row>
    <row r="61" spans="12:15">
      <c r="L61" s="8">
        <v>88</v>
      </c>
      <c r="M61" s="8" t="s">
        <v>358</v>
      </c>
      <c r="N61" s="8" t="s">
        <v>359</v>
      </c>
      <c r="O61" s="8" t="s">
        <v>360</v>
      </c>
    </row>
    <row r="62" spans="12:15">
      <c r="L62" s="8">
        <v>90</v>
      </c>
      <c r="M62" s="8" t="s">
        <v>361</v>
      </c>
      <c r="N62" s="8" t="s">
        <v>362</v>
      </c>
      <c r="O62" s="8" t="s">
        <v>95</v>
      </c>
    </row>
    <row r="63" spans="12:15" ht="14.25">
      <c r="L63" s="21">
        <v>92</v>
      </c>
      <c r="M63" s="8" t="s">
        <v>363</v>
      </c>
      <c r="N63" s="8" t="s">
        <v>364</v>
      </c>
      <c r="O63" s="8" t="s">
        <v>96</v>
      </c>
    </row>
    <row r="64" spans="12:15" ht="14.25">
      <c r="L64" s="21">
        <v>93</v>
      </c>
      <c r="M64" s="8" t="s">
        <v>365</v>
      </c>
      <c r="N64" s="8" t="s">
        <v>366</v>
      </c>
      <c r="O64" s="8" t="s">
        <v>367</v>
      </c>
    </row>
    <row r="65" spans="12:15" ht="14.25">
      <c r="L65" s="21">
        <v>94</v>
      </c>
      <c r="M65" s="8" t="s">
        <v>368</v>
      </c>
      <c r="N65" s="8" t="s">
        <v>369</v>
      </c>
      <c r="O65" s="8" t="s">
        <v>97</v>
      </c>
    </row>
    <row r="66" spans="12:15" ht="14.25">
      <c r="L66" s="21">
        <v>98</v>
      </c>
      <c r="M66" s="8" t="s">
        <v>370</v>
      </c>
      <c r="N66" s="8" t="s">
        <v>371</v>
      </c>
      <c r="O66" s="8" t="s">
        <v>98</v>
      </c>
    </row>
    <row r="67" spans="12:15" ht="14.25">
      <c r="L67" s="21">
        <v>102</v>
      </c>
      <c r="M67" s="8" t="s">
        <v>372</v>
      </c>
      <c r="N67" s="8" t="s">
        <v>99</v>
      </c>
      <c r="O67" s="8" t="s">
        <v>100</v>
      </c>
    </row>
    <row r="68" spans="12:15" ht="14.25">
      <c r="L68" s="21">
        <v>109</v>
      </c>
      <c r="M68" s="8" t="s">
        <v>373</v>
      </c>
      <c r="N68" s="8" t="s">
        <v>374</v>
      </c>
      <c r="O68" s="8" t="s">
        <v>101</v>
      </c>
    </row>
    <row r="69" spans="12:15" ht="14.25">
      <c r="L69" s="21">
        <v>111</v>
      </c>
      <c r="M69" s="8" t="s">
        <v>102</v>
      </c>
      <c r="N69" s="8" t="s">
        <v>103</v>
      </c>
      <c r="O69" s="8" t="s">
        <v>104</v>
      </c>
    </row>
    <row r="70" spans="12:15" ht="14.25">
      <c r="L70" s="21">
        <v>112</v>
      </c>
      <c r="M70" s="8" t="s">
        <v>375</v>
      </c>
      <c r="N70" s="8" t="s">
        <v>376</v>
      </c>
      <c r="O70" s="8" t="s">
        <v>377</v>
      </c>
    </row>
    <row r="71" spans="12:15" ht="14.25">
      <c r="L71" s="21">
        <v>115</v>
      </c>
      <c r="M71" s="8" t="s">
        <v>378</v>
      </c>
      <c r="N71" s="8" t="s">
        <v>379</v>
      </c>
      <c r="O71" s="8" t="s">
        <v>105</v>
      </c>
    </row>
    <row r="72" spans="12:15" ht="14.25">
      <c r="L72" s="21">
        <v>117</v>
      </c>
      <c r="M72" s="8" t="s">
        <v>380</v>
      </c>
      <c r="N72" s="8" t="s">
        <v>381</v>
      </c>
      <c r="O72" s="8" t="s">
        <v>382</v>
      </c>
    </row>
    <row r="73" spans="12:15" ht="14.25">
      <c r="L73" s="21">
        <v>124</v>
      </c>
      <c r="M73" s="8" t="s">
        <v>106</v>
      </c>
      <c r="N73" s="8" t="s">
        <v>383</v>
      </c>
      <c r="O73" s="8" t="s">
        <v>107</v>
      </c>
    </row>
    <row r="74" spans="12:15" ht="14.25">
      <c r="L74" s="21">
        <v>129</v>
      </c>
      <c r="M74" s="8" t="s">
        <v>108</v>
      </c>
      <c r="N74" s="8" t="s">
        <v>384</v>
      </c>
      <c r="O74" s="8" t="s">
        <v>109</v>
      </c>
    </row>
    <row r="75" spans="12:15" ht="14.25">
      <c r="L75" s="21">
        <v>130</v>
      </c>
      <c r="M75" s="8" t="s">
        <v>385</v>
      </c>
      <c r="N75" s="8" t="s">
        <v>386</v>
      </c>
      <c r="O75" s="8" t="s">
        <v>110</v>
      </c>
    </row>
    <row r="76" spans="12:15" ht="14.25">
      <c r="L76" s="21">
        <v>131</v>
      </c>
      <c r="M76" s="8" t="s">
        <v>111</v>
      </c>
      <c r="N76" s="8" t="s">
        <v>387</v>
      </c>
      <c r="O76" s="8" t="s">
        <v>112</v>
      </c>
    </row>
    <row r="77" spans="12:15" ht="14.25">
      <c r="L77" s="21">
        <v>133</v>
      </c>
      <c r="M77" s="8" t="s">
        <v>388</v>
      </c>
      <c r="N77" s="8" t="s">
        <v>389</v>
      </c>
      <c r="O77" s="8" t="s">
        <v>113</v>
      </c>
    </row>
    <row r="78" spans="12:15" ht="14.25">
      <c r="L78" s="21">
        <v>134</v>
      </c>
      <c r="M78" s="8" t="s">
        <v>390</v>
      </c>
      <c r="N78" s="8" t="s">
        <v>391</v>
      </c>
      <c r="O78" s="8" t="s">
        <v>392</v>
      </c>
    </row>
    <row r="79" spans="12:15" ht="14.25">
      <c r="L79" s="21">
        <v>142</v>
      </c>
      <c r="M79" s="8" t="s">
        <v>393</v>
      </c>
      <c r="N79" s="8" t="s">
        <v>394</v>
      </c>
      <c r="O79" s="8" t="s">
        <v>114</v>
      </c>
    </row>
    <row r="80" spans="12:15" ht="14.25">
      <c r="L80" s="21">
        <v>144</v>
      </c>
      <c r="M80" s="8" t="s">
        <v>395</v>
      </c>
      <c r="N80" s="8" t="s">
        <v>396</v>
      </c>
      <c r="O80" s="8" t="s">
        <v>115</v>
      </c>
    </row>
    <row r="81" spans="12:15" ht="14.25">
      <c r="L81" s="21">
        <v>145</v>
      </c>
      <c r="M81" s="8" t="s">
        <v>397</v>
      </c>
      <c r="N81" s="8" t="s">
        <v>398</v>
      </c>
      <c r="O81" s="8" t="s">
        <v>399</v>
      </c>
    </row>
    <row r="82" spans="12:15" ht="14.25">
      <c r="L82" s="21">
        <v>148</v>
      </c>
      <c r="M82" s="8" t="s">
        <v>400</v>
      </c>
      <c r="N82" s="8" t="s">
        <v>401</v>
      </c>
      <c r="O82" s="8" t="s">
        <v>116</v>
      </c>
    </row>
    <row r="83" spans="12:15" ht="14.25">
      <c r="L83" s="21">
        <v>150</v>
      </c>
      <c r="M83" s="8" t="s">
        <v>402</v>
      </c>
      <c r="N83" s="8" t="s">
        <v>403</v>
      </c>
      <c r="O83" s="8" t="s">
        <v>404</v>
      </c>
    </row>
    <row r="84" spans="12:15" ht="14.25">
      <c r="L84" s="21">
        <v>151</v>
      </c>
      <c r="M84" s="8" t="s">
        <v>405</v>
      </c>
      <c r="N84" s="8" t="s">
        <v>406</v>
      </c>
      <c r="O84" s="8" t="s">
        <v>407</v>
      </c>
    </row>
    <row r="85" spans="12:15" ht="14.25">
      <c r="L85" s="21">
        <v>153</v>
      </c>
      <c r="M85" s="8" t="s">
        <v>408</v>
      </c>
      <c r="N85" s="8" t="s">
        <v>409</v>
      </c>
      <c r="O85" s="8" t="s">
        <v>410</v>
      </c>
    </row>
    <row r="86" spans="12:15" ht="14.25">
      <c r="L86" s="21">
        <v>155</v>
      </c>
      <c r="M86" s="8" t="s">
        <v>411</v>
      </c>
      <c r="N86" s="8" t="s">
        <v>412</v>
      </c>
      <c r="O86" s="8" t="s">
        <v>413</v>
      </c>
    </row>
    <row r="87" spans="12:15" ht="14.25">
      <c r="L87" s="21">
        <v>157</v>
      </c>
      <c r="M87" s="8" t="s">
        <v>414</v>
      </c>
      <c r="N87" s="8" t="s">
        <v>415</v>
      </c>
      <c r="O87" s="8" t="s">
        <v>117</v>
      </c>
    </row>
    <row r="88" spans="12:15" ht="14.25">
      <c r="L88" s="21">
        <v>158</v>
      </c>
      <c r="M88" s="8" t="s">
        <v>416</v>
      </c>
      <c r="N88" s="8" t="s">
        <v>417</v>
      </c>
      <c r="O88" s="8" t="s">
        <v>118</v>
      </c>
    </row>
    <row r="89" spans="12:15" ht="14.25">
      <c r="L89" s="21">
        <v>160</v>
      </c>
      <c r="M89" s="8" t="s">
        <v>418</v>
      </c>
      <c r="N89" s="8" t="s">
        <v>419</v>
      </c>
      <c r="O89" s="8" t="s">
        <v>119</v>
      </c>
    </row>
    <row r="90" spans="12:15" ht="14.25">
      <c r="L90" s="21">
        <v>161</v>
      </c>
      <c r="M90" s="8" t="s">
        <v>420</v>
      </c>
      <c r="N90" s="8" t="s">
        <v>421</v>
      </c>
      <c r="O90" s="8" t="s">
        <v>120</v>
      </c>
    </row>
    <row r="91" spans="12:15" ht="14.25">
      <c r="L91" s="21">
        <v>162</v>
      </c>
      <c r="M91" s="8" t="s">
        <v>422</v>
      </c>
      <c r="N91" s="8" t="s">
        <v>423</v>
      </c>
      <c r="O91" s="8" t="s">
        <v>121</v>
      </c>
    </row>
    <row r="92" spans="12:15" ht="14.25">
      <c r="L92" s="21">
        <v>164</v>
      </c>
      <c r="M92" s="8" t="s">
        <v>424</v>
      </c>
      <c r="N92" s="8" t="s">
        <v>425</v>
      </c>
      <c r="O92" s="8" t="s">
        <v>122</v>
      </c>
    </row>
    <row r="93" spans="12:15" ht="14.25">
      <c r="L93" s="21">
        <v>165</v>
      </c>
      <c r="M93" s="8" t="s">
        <v>426</v>
      </c>
      <c r="N93" s="8" t="s">
        <v>427</v>
      </c>
      <c r="O93" s="8" t="s">
        <v>123</v>
      </c>
    </row>
    <row r="94" spans="12:15" ht="14.25">
      <c r="L94" s="21">
        <v>169</v>
      </c>
      <c r="M94" s="8" t="s">
        <v>428</v>
      </c>
      <c r="N94" s="8" t="s">
        <v>429</v>
      </c>
      <c r="O94" s="8" t="s">
        <v>124</v>
      </c>
    </row>
    <row r="95" spans="12:15" ht="14.25">
      <c r="L95" s="21">
        <v>170</v>
      </c>
      <c r="M95" s="8" t="s">
        <v>430</v>
      </c>
      <c r="N95" s="8" t="s">
        <v>431</v>
      </c>
      <c r="O95" s="8" t="s">
        <v>125</v>
      </c>
    </row>
    <row r="96" spans="12:15" ht="14.25">
      <c r="L96" s="21">
        <v>171</v>
      </c>
      <c r="M96" s="8" t="s">
        <v>432</v>
      </c>
      <c r="N96" s="8" t="s">
        <v>433</v>
      </c>
      <c r="O96" s="8" t="s">
        <v>126</v>
      </c>
    </row>
    <row r="97" spans="12:15" ht="14.25">
      <c r="L97" s="21">
        <v>173</v>
      </c>
      <c r="M97" s="8" t="s">
        <v>434</v>
      </c>
      <c r="N97" s="8" t="s">
        <v>435</v>
      </c>
      <c r="O97" s="8" t="s">
        <v>127</v>
      </c>
    </row>
    <row r="98" spans="12:15" ht="14.25">
      <c r="L98" s="21">
        <v>175</v>
      </c>
      <c r="M98" s="8" t="s">
        <v>436</v>
      </c>
      <c r="N98" s="8" t="s">
        <v>437</v>
      </c>
      <c r="O98" s="8" t="s">
        <v>128</v>
      </c>
    </row>
    <row r="99" spans="12:15" ht="14.25">
      <c r="L99" s="21">
        <v>178</v>
      </c>
      <c r="M99" s="8" t="s">
        <v>438</v>
      </c>
      <c r="N99" s="8" t="s">
        <v>439</v>
      </c>
      <c r="O99" s="8" t="s">
        <v>129</v>
      </c>
    </row>
    <row r="100" spans="12:15" ht="14.25">
      <c r="L100" s="21">
        <v>185</v>
      </c>
      <c r="M100" s="8" t="s">
        <v>440</v>
      </c>
      <c r="N100" s="8" t="s">
        <v>441</v>
      </c>
      <c r="O100" s="8" t="s">
        <v>130</v>
      </c>
    </row>
    <row r="101" spans="12:15" ht="14.25">
      <c r="L101" s="21">
        <v>186</v>
      </c>
      <c r="M101" s="8" t="s">
        <v>442</v>
      </c>
      <c r="N101" s="8" t="s">
        <v>443</v>
      </c>
      <c r="O101" s="8" t="s">
        <v>131</v>
      </c>
    </row>
    <row r="102" spans="12:15" ht="14.25">
      <c r="L102" s="21">
        <v>187</v>
      </c>
      <c r="M102" s="8" t="s">
        <v>444</v>
      </c>
      <c r="N102" s="8" t="s">
        <v>445</v>
      </c>
      <c r="O102" s="8" t="s">
        <v>132</v>
      </c>
    </row>
    <row r="103" spans="12:15" ht="14.25">
      <c r="L103" s="21">
        <v>190</v>
      </c>
      <c r="M103" s="8" t="s">
        <v>446</v>
      </c>
      <c r="N103" s="8" t="s">
        <v>447</v>
      </c>
      <c r="O103" s="8" t="s">
        <v>133</v>
      </c>
    </row>
    <row r="104" spans="12:15" ht="14.25">
      <c r="L104" s="21">
        <v>192</v>
      </c>
      <c r="M104" s="8" t="s">
        <v>448</v>
      </c>
      <c r="N104" s="8" t="s">
        <v>449</v>
      </c>
      <c r="O104" s="8" t="s">
        <v>134</v>
      </c>
    </row>
    <row r="105" spans="12:15" ht="14.25">
      <c r="L105" s="21">
        <v>193</v>
      </c>
      <c r="M105" s="8" t="s">
        <v>450</v>
      </c>
      <c r="N105" s="8" t="s">
        <v>451</v>
      </c>
      <c r="O105" s="8" t="s">
        <v>135</v>
      </c>
    </row>
    <row r="106" spans="12:15" ht="14.25">
      <c r="L106" s="21">
        <v>197</v>
      </c>
      <c r="M106" s="8" t="s">
        <v>452</v>
      </c>
      <c r="N106" s="8" t="s">
        <v>453</v>
      </c>
      <c r="O106" s="8" t="s">
        <v>136</v>
      </c>
    </row>
    <row r="107" spans="12:15" ht="14.25">
      <c r="L107" s="21">
        <v>199</v>
      </c>
      <c r="M107" s="8" t="s">
        <v>454</v>
      </c>
      <c r="N107" s="8" t="s">
        <v>455</v>
      </c>
      <c r="O107" s="8" t="s">
        <v>137</v>
      </c>
    </row>
    <row r="108" spans="12:15" ht="14.25">
      <c r="L108" s="21">
        <v>200</v>
      </c>
      <c r="M108" s="8" t="s">
        <v>456</v>
      </c>
      <c r="N108" s="8" t="s">
        <v>457</v>
      </c>
      <c r="O108" s="8" t="s">
        <v>138</v>
      </c>
    </row>
    <row r="109" spans="12:15" ht="14.25">
      <c r="L109" s="21">
        <v>202</v>
      </c>
      <c r="M109" s="8" t="s">
        <v>458</v>
      </c>
      <c r="N109" s="8" t="s">
        <v>459</v>
      </c>
      <c r="O109" s="8" t="s">
        <v>139</v>
      </c>
    </row>
    <row r="110" spans="12:15" ht="14.25">
      <c r="L110" s="21">
        <v>203</v>
      </c>
      <c r="M110" s="8" t="s">
        <v>460</v>
      </c>
      <c r="N110" s="8" t="s">
        <v>461</v>
      </c>
      <c r="O110" s="8" t="s">
        <v>140</v>
      </c>
    </row>
    <row r="111" spans="12:15" ht="14.25">
      <c r="L111" s="21">
        <v>206</v>
      </c>
      <c r="M111" s="8" t="s">
        <v>462</v>
      </c>
      <c r="N111" s="8" t="s">
        <v>463</v>
      </c>
      <c r="O111" s="8" t="s">
        <v>141</v>
      </c>
    </row>
    <row r="112" spans="12:15" ht="14.25">
      <c r="L112" s="21">
        <v>207</v>
      </c>
      <c r="M112" s="8" t="s">
        <v>464</v>
      </c>
      <c r="N112" s="8" t="s">
        <v>465</v>
      </c>
      <c r="O112" s="8" t="s">
        <v>142</v>
      </c>
    </row>
    <row r="113" spans="12:15" ht="14.25">
      <c r="L113" s="21">
        <v>208</v>
      </c>
      <c r="M113" s="8" t="s">
        <v>466</v>
      </c>
      <c r="N113" s="8" t="s">
        <v>467</v>
      </c>
      <c r="O113" s="8" t="s">
        <v>143</v>
      </c>
    </row>
    <row r="114" spans="12:15" ht="14.25">
      <c r="L114" s="21">
        <v>211</v>
      </c>
      <c r="M114" s="8" t="s">
        <v>468</v>
      </c>
      <c r="N114" s="8" t="s">
        <v>469</v>
      </c>
      <c r="O114" s="8" t="s">
        <v>144</v>
      </c>
    </row>
    <row r="115" spans="12:15" ht="14.25">
      <c r="L115" s="21">
        <v>213</v>
      </c>
      <c r="M115" s="8" t="s">
        <v>470</v>
      </c>
      <c r="N115" s="8" t="s">
        <v>471</v>
      </c>
      <c r="O115" s="8" t="s">
        <v>472</v>
      </c>
    </row>
    <row r="116" spans="12:15" ht="14.25">
      <c r="L116" s="21">
        <v>215</v>
      </c>
      <c r="M116" s="8" t="s">
        <v>473</v>
      </c>
      <c r="N116" s="8" t="s">
        <v>474</v>
      </c>
      <c r="O116" s="8" t="s">
        <v>145</v>
      </c>
    </row>
    <row r="117" spans="12:15" ht="14.25">
      <c r="L117" s="21">
        <v>217</v>
      </c>
      <c r="M117" s="8" t="s">
        <v>475</v>
      </c>
      <c r="N117" s="8" t="s">
        <v>476</v>
      </c>
      <c r="O117" s="8" t="s">
        <v>146</v>
      </c>
    </row>
    <row r="118" spans="12:15" ht="14.25">
      <c r="L118" s="21">
        <v>218</v>
      </c>
      <c r="M118" s="8" t="s">
        <v>477</v>
      </c>
      <c r="N118" s="8" t="s">
        <v>478</v>
      </c>
      <c r="O118" s="8" t="s">
        <v>147</v>
      </c>
    </row>
    <row r="119" spans="12:15" ht="14.25">
      <c r="L119" s="21">
        <v>219</v>
      </c>
      <c r="M119" s="8" t="s">
        <v>479</v>
      </c>
      <c r="N119" s="8" t="s">
        <v>480</v>
      </c>
      <c r="O119" s="8" t="s">
        <v>148</v>
      </c>
    </row>
    <row r="120" spans="12:15" ht="14.25">
      <c r="L120" s="21">
        <v>222</v>
      </c>
      <c r="M120" s="8" t="s">
        <v>481</v>
      </c>
      <c r="N120" s="8" t="s">
        <v>482</v>
      </c>
      <c r="O120" s="8" t="s">
        <v>149</v>
      </c>
    </row>
    <row r="121" spans="12:15" ht="14.25">
      <c r="L121" s="21">
        <v>223</v>
      </c>
      <c r="M121" s="8" t="s">
        <v>483</v>
      </c>
      <c r="N121" s="8" t="s">
        <v>484</v>
      </c>
      <c r="O121" s="8" t="s">
        <v>150</v>
      </c>
    </row>
    <row r="122" spans="12:15" ht="14.25">
      <c r="L122" s="21">
        <v>224</v>
      </c>
      <c r="M122" s="8" t="s">
        <v>485</v>
      </c>
      <c r="N122" s="8" t="s">
        <v>486</v>
      </c>
      <c r="O122" s="8" t="s">
        <v>151</v>
      </c>
    </row>
    <row r="123" spans="12:15" ht="14.25">
      <c r="L123" s="21">
        <v>225</v>
      </c>
      <c r="M123" s="8" t="s">
        <v>487</v>
      </c>
      <c r="N123" s="8" t="s">
        <v>488</v>
      </c>
      <c r="O123" s="8" t="s">
        <v>152</v>
      </c>
    </row>
    <row r="124" spans="12:15" ht="14.25">
      <c r="L124" s="21">
        <v>228</v>
      </c>
      <c r="M124" s="8" t="s">
        <v>489</v>
      </c>
      <c r="N124" s="8" t="s">
        <v>490</v>
      </c>
      <c r="O124" s="8" t="s">
        <v>153</v>
      </c>
    </row>
    <row r="125" spans="12:15" ht="14.25">
      <c r="L125" s="21">
        <v>229</v>
      </c>
      <c r="M125" s="8" t="s">
        <v>491</v>
      </c>
      <c r="N125" s="8" t="s">
        <v>492</v>
      </c>
      <c r="O125" s="8" t="s">
        <v>493</v>
      </c>
    </row>
    <row r="126" spans="12:15" ht="14.25">
      <c r="L126" s="21">
        <v>231</v>
      </c>
      <c r="M126" s="8" t="s">
        <v>494</v>
      </c>
      <c r="N126" s="8" t="s">
        <v>495</v>
      </c>
      <c r="O126" s="8" t="s">
        <v>154</v>
      </c>
    </row>
    <row r="127" spans="12:15" ht="14.25">
      <c r="L127" s="21">
        <v>233</v>
      </c>
      <c r="M127" s="8" t="s">
        <v>496</v>
      </c>
      <c r="N127" s="8" t="s">
        <v>497</v>
      </c>
      <c r="O127" s="8" t="s">
        <v>155</v>
      </c>
    </row>
    <row r="128" spans="12:15" ht="14.25">
      <c r="L128" s="21">
        <v>234</v>
      </c>
      <c r="M128" s="8" t="s">
        <v>498</v>
      </c>
      <c r="N128" s="8" t="s">
        <v>499</v>
      </c>
      <c r="O128" s="8" t="s">
        <v>156</v>
      </c>
    </row>
    <row r="129" spans="12:15" ht="14.25">
      <c r="L129" s="21">
        <v>235</v>
      </c>
      <c r="M129" s="8" t="s">
        <v>500</v>
      </c>
      <c r="N129" s="8" t="s">
        <v>501</v>
      </c>
      <c r="O129" s="8" t="s">
        <v>502</v>
      </c>
    </row>
    <row r="130" spans="12:15" ht="14.25">
      <c r="L130" s="21">
        <v>237</v>
      </c>
      <c r="M130" s="8" t="s">
        <v>503</v>
      </c>
      <c r="N130" s="8" t="s">
        <v>504</v>
      </c>
      <c r="O130" s="8" t="s">
        <v>157</v>
      </c>
    </row>
    <row r="131" spans="12:15" ht="14.25">
      <c r="L131" s="21">
        <v>238</v>
      </c>
      <c r="M131" s="8" t="s">
        <v>505</v>
      </c>
      <c r="N131" s="8" t="s">
        <v>506</v>
      </c>
      <c r="O131" s="8" t="s">
        <v>158</v>
      </c>
    </row>
    <row r="132" spans="12:15" ht="14.25">
      <c r="L132" s="21">
        <v>239</v>
      </c>
      <c r="M132" s="8" t="s">
        <v>507</v>
      </c>
      <c r="N132" s="8" t="s">
        <v>508</v>
      </c>
      <c r="O132" s="8" t="s">
        <v>159</v>
      </c>
    </row>
    <row r="133" spans="12:15" ht="14.25">
      <c r="L133" s="21">
        <v>240</v>
      </c>
      <c r="M133" s="8" t="s">
        <v>509</v>
      </c>
      <c r="N133" s="8" t="s">
        <v>510</v>
      </c>
      <c r="O133" s="8" t="s">
        <v>160</v>
      </c>
    </row>
    <row r="134" spans="12:15" ht="14.25">
      <c r="L134" s="21">
        <v>242</v>
      </c>
      <c r="M134" s="8" t="s">
        <v>511</v>
      </c>
      <c r="N134" s="8" t="s">
        <v>512</v>
      </c>
      <c r="O134" s="8" t="s">
        <v>513</v>
      </c>
    </row>
    <row r="135" spans="12:15" ht="14.25">
      <c r="L135" s="21">
        <v>243</v>
      </c>
      <c r="M135" s="8" t="s">
        <v>514</v>
      </c>
      <c r="N135" s="8" t="s">
        <v>515</v>
      </c>
      <c r="O135" s="8" t="s">
        <v>161</v>
      </c>
    </row>
    <row r="136" spans="12:15" ht="14.25">
      <c r="L136" s="21">
        <v>244</v>
      </c>
      <c r="M136" s="8" t="s">
        <v>516</v>
      </c>
      <c r="N136" s="8" t="s">
        <v>517</v>
      </c>
      <c r="O136" s="8" t="s">
        <v>162</v>
      </c>
    </row>
    <row r="137" spans="12:15" ht="14.25">
      <c r="L137" s="21">
        <v>246</v>
      </c>
      <c r="M137" s="8" t="s">
        <v>518</v>
      </c>
      <c r="N137" s="8" t="s">
        <v>519</v>
      </c>
      <c r="O137" s="8" t="s">
        <v>163</v>
      </c>
    </row>
    <row r="138" spans="12:15" ht="14.25">
      <c r="L138" s="21">
        <v>247</v>
      </c>
      <c r="M138" s="8" t="s">
        <v>520</v>
      </c>
      <c r="N138" s="8" t="s">
        <v>521</v>
      </c>
      <c r="O138" s="8" t="s">
        <v>164</v>
      </c>
    </row>
    <row r="139" spans="12:15" ht="14.25">
      <c r="L139" s="21">
        <v>248</v>
      </c>
      <c r="M139" s="8" t="s">
        <v>165</v>
      </c>
      <c r="N139" s="8" t="s">
        <v>522</v>
      </c>
      <c r="O139" s="8" t="s">
        <v>523</v>
      </c>
    </row>
    <row r="140" spans="12:15" ht="14.25">
      <c r="L140" s="21">
        <v>249</v>
      </c>
      <c r="M140" s="8" t="s">
        <v>524</v>
      </c>
      <c r="N140" s="8" t="s">
        <v>525</v>
      </c>
      <c r="O140" s="8" t="s">
        <v>166</v>
      </c>
    </row>
    <row r="141" spans="12:15" ht="14.25">
      <c r="L141" s="21">
        <v>250</v>
      </c>
      <c r="M141" s="8" t="s">
        <v>526</v>
      </c>
      <c r="N141" s="8" t="s">
        <v>527</v>
      </c>
      <c r="O141" s="8" t="s">
        <v>167</v>
      </c>
    </row>
    <row r="142" spans="12:15" ht="14.25">
      <c r="L142" s="21">
        <v>251</v>
      </c>
      <c r="M142" s="8" t="s">
        <v>528</v>
      </c>
      <c r="N142" s="8" t="s">
        <v>529</v>
      </c>
      <c r="O142" s="8" t="s">
        <v>530</v>
      </c>
    </row>
    <row r="143" spans="12:15" ht="14.25">
      <c r="L143" s="21">
        <v>253</v>
      </c>
      <c r="M143" s="8" t="s">
        <v>531</v>
      </c>
      <c r="N143" s="8" t="s">
        <v>532</v>
      </c>
      <c r="O143" s="8" t="s">
        <v>168</v>
      </c>
    </row>
    <row r="144" spans="12:15" ht="17.25">
      <c r="L144" s="21">
        <v>254</v>
      </c>
      <c r="M144" s="8" t="s">
        <v>533</v>
      </c>
      <c r="N144" s="8" t="s">
        <v>534</v>
      </c>
      <c r="O144" s="8" t="s">
        <v>535</v>
      </c>
    </row>
    <row r="145" spans="12:15" ht="14.25">
      <c r="L145" s="21">
        <v>255</v>
      </c>
      <c r="M145" s="8" t="s">
        <v>536</v>
      </c>
      <c r="N145" s="8" t="s">
        <v>537</v>
      </c>
      <c r="O145" s="8" t="s">
        <v>169</v>
      </c>
    </row>
    <row r="146" spans="12:15" ht="14.25">
      <c r="L146" s="21">
        <v>256</v>
      </c>
      <c r="M146" s="8" t="s">
        <v>538</v>
      </c>
      <c r="N146" s="8" t="s">
        <v>539</v>
      </c>
      <c r="O146" s="8" t="s">
        <v>170</v>
      </c>
    </row>
    <row r="147" spans="12:15" ht="14.25">
      <c r="L147" s="21">
        <v>257</v>
      </c>
      <c r="M147" s="8" t="s">
        <v>540</v>
      </c>
      <c r="N147" s="8" t="s">
        <v>541</v>
      </c>
      <c r="O147" s="8" t="s">
        <v>171</v>
      </c>
    </row>
    <row r="148" spans="12:15" ht="14.25">
      <c r="L148" s="21">
        <v>258</v>
      </c>
      <c r="M148" s="8" t="s">
        <v>542</v>
      </c>
      <c r="N148" s="8" t="s">
        <v>543</v>
      </c>
      <c r="O148" s="8" t="s">
        <v>172</v>
      </c>
    </row>
    <row r="149" spans="12:15" ht="14.25">
      <c r="L149" s="21">
        <v>259</v>
      </c>
      <c r="M149" s="8" t="s">
        <v>544</v>
      </c>
      <c r="N149" s="8" t="s">
        <v>545</v>
      </c>
      <c r="O149" s="8" t="s">
        <v>173</v>
      </c>
    </row>
    <row r="150" spans="12:15" ht="14.25">
      <c r="L150" s="21">
        <v>260</v>
      </c>
      <c r="M150" s="8" t="s">
        <v>174</v>
      </c>
      <c r="N150" s="8" t="s">
        <v>546</v>
      </c>
      <c r="O150" s="8" t="s">
        <v>175</v>
      </c>
    </row>
    <row r="151" spans="12:15" ht="14.25">
      <c r="L151" s="21">
        <v>261</v>
      </c>
      <c r="M151" s="8" t="s">
        <v>547</v>
      </c>
      <c r="N151" s="8" t="s">
        <v>548</v>
      </c>
      <c r="O151" s="8" t="s">
        <v>549</v>
      </c>
    </row>
    <row r="152" spans="12:15" ht="14.25">
      <c r="L152" s="21">
        <v>262</v>
      </c>
      <c r="M152" s="8" t="s">
        <v>550</v>
      </c>
      <c r="N152" s="8" t="s">
        <v>551</v>
      </c>
      <c r="O152" s="8" t="s">
        <v>176</v>
      </c>
    </row>
    <row r="153" spans="12:15" ht="14.25">
      <c r="L153" s="21">
        <v>263</v>
      </c>
      <c r="M153" s="8" t="s">
        <v>552</v>
      </c>
      <c r="N153" s="8" t="s">
        <v>553</v>
      </c>
      <c r="O153" s="8" t="s">
        <v>177</v>
      </c>
    </row>
    <row r="154" spans="12:15" ht="14.25">
      <c r="L154" s="21">
        <v>264</v>
      </c>
      <c r="M154" s="8" t="s">
        <v>554</v>
      </c>
      <c r="N154" s="8" t="s">
        <v>555</v>
      </c>
      <c r="O154" s="8" t="s">
        <v>178</v>
      </c>
    </row>
    <row r="155" spans="12:15" ht="14.25">
      <c r="L155" s="21">
        <v>266</v>
      </c>
      <c r="M155" s="8" t="s">
        <v>556</v>
      </c>
      <c r="N155" s="8" t="s">
        <v>557</v>
      </c>
      <c r="O155" s="8" t="s">
        <v>558</v>
      </c>
    </row>
    <row r="156" spans="12:15" ht="14.25">
      <c r="L156" s="21">
        <v>267</v>
      </c>
      <c r="M156" s="8" t="s">
        <v>559</v>
      </c>
      <c r="N156" s="8" t="s">
        <v>560</v>
      </c>
      <c r="O156" s="8" t="s">
        <v>179</v>
      </c>
    </row>
    <row r="157" spans="12:15" ht="14.25">
      <c r="L157" s="21">
        <v>268</v>
      </c>
      <c r="M157" s="8" t="s">
        <v>561</v>
      </c>
      <c r="N157" s="8" t="s">
        <v>562</v>
      </c>
      <c r="O157" s="8" t="s">
        <v>180</v>
      </c>
    </row>
    <row r="158" spans="12:15" ht="14.25">
      <c r="L158" s="21">
        <v>269</v>
      </c>
      <c r="M158" s="8" t="s">
        <v>563</v>
      </c>
      <c r="N158" s="8" t="s">
        <v>564</v>
      </c>
      <c r="O158" s="8" t="s">
        <v>565</v>
      </c>
    </row>
    <row r="159" spans="12:15" ht="14.25">
      <c r="L159" s="21">
        <v>270</v>
      </c>
      <c r="M159" s="8" t="s">
        <v>566</v>
      </c>
      <c r="N159" s="8" t="s">
        <v>567</v>
      </c>
      <c r="O159" s="8" t="s">
        <v>181</v>
      </c>
    </row>
    <row r="160" spans="12:15" ht="14.25">
      <c r="L160" s="21">
        <v>271</v>
      </c>
      <c r="M160" s="8" t="s">
        <v>568</v>
      </c>
      <c r="N160" s="8" t="s">
        <v>569</v>
      </c>
      <c r="O160" s="8" t="s">
        <v>182</v>
      </c>
    </row>
    <row r="161" spans="12:15" ht="14.25">
      <c r="L161" s="21">
        <v>272</v>
      </c>
      <c r="M161" s="8" t="s">
        <v>570</v>
      </c>
      <c r="N161" s="8" t="s">
        <v>571</v>
      </c>
      <c r="O161" s="8" t="s">
        <v>183</v>
      </c>
    </row>
    <row r="162" spans="12:15" ht="14.25">
      <c r="L162" s="21">
        <v>275</v>
      </c>
      <c r="M162" s="8" t="s">
        <v>572</v>
      </c>
      <c r="N162" s="8" t="s">
        <v>573</v>
      </c>
      <c r="O162" s="8" t="s">
        <v>185</v>
      </c>
    </row>
    <row r="163" spans="12:15" ht="14.25">
      <c r="L163" s="21">
        <v>276</v>
      </c>
      <c r="M163" s="8" t="s">
        <v>574</v>
      </c>
      <c r="N163" s="8" t="s">
        <v>575</v>
      </c>
      <c r="O163" s="8" t="s">
        <v>186</v>
      </c>
    </row>
    <row r="164" spans="12:15" ht="14.25">
      <c r="L164" s="21">
        <v>277</v>
      </c>
      <c r="M164" s="8" t="s">
        <v>576</v>
      </c>
      <c r="N164" s="8" t="s">
        <v>577</v>
      </c>
      <c r="O164" s="8" t="s">
        <v>187</v>
      </c>
    </row>
    <row r="165" spans="12:15" ht="14.25">
      <c r="L165" s="21">
        <v>278</v>
      </c>
      <c r="M165" s="8" t="s">
        <v>578</v>
      </c>
      <c r="N165" s="8" t="s">
        <v>579</v>
      </c>
      <c r="O165" s="8" t="s">
        <v>188</v>
      </c>
    </row>
    <row r="166" spans="12:15" ht="14.25">
      <c r="L166" s="21">
        <v>279</v>
      </c>
      <c r="M166" s="8" t="s">
        <v>580</v>
      </c>
      <c r="N166" s="8" t="s">
        <v>581</v>
      </c>
      <c r="O166" s="8" t="s">
        <v>189</v>
      </c>
    </row>
    <row r="167" spans="12:15" ht="14.25">
      <c r="L167" s="21">
        <v>280</v>
      </c>
      <c r="M167" s="8" t="s">
        <v>582</v>
      </c>
      <c r="N167" s="8" t="s">
        <v>583</v>
      </c>
      <c r="O167" s="8" t="s">
        <v>190</v>
      </c>
    </row>
    <row r="168" spans="12:15" ht="14.25">
      <c r="L168" s="21">
        <v>281</v>
      </c>
      <c r="M168" s="8" t="s">
        <v>584</v>
      </c>
      <c r="N168" s="8" t="s">
        <v>585</v>
      </c>
      <c r="O168" s="8" t="s">
        <v>191</v>
      </c>
    </row>
    <row r="169" spans="12:15" ht="14.25">
      <c r="L169" s="21">
        <v>283</v>
      </c>
      <c r="M169" s="8" t="s">
        <v>586</v>
      </c>
      <c r="N169" s="8" t="s">
        <v>587</v>
      </c>
      <c r="O169" s="8" t="s">
        <v>588</v>
      </c>
    </row>
    <row r="170" spans="12:15" ht="14.25">
      <c r="L170" s="21">
        <v>284</v>
      </c>
      <c r="M170" s="8" t="s">
        <v>589</v>
      </c>
      <c r="N170" s="8" t="s">
        <v>590</v>
      </c>
      <c r="O170" s="8" t="s">
        <v>194</v>
      </c>
    </row>
    <row r="171" spans="12:15" ht="14.25">
      <c r="L171" s="21">
        <v>285</v>
      </c>
      <c r="M171" s="8" t="s">
        <v>591</v>
      </c>
      <c r="N171" s="8" t="s">
        <v>592</v>
      </c>
      <c r="O171" s="8" t="s">
        <v>197</v>
      </c>
    </row>
    <row r="172" spans="12:15" ht="14.25">
      <c r="L172" s="21">
        <v>286</v>
      </c>
      <c r="M172" s="8" t="s">
        <v>198</v>
      </c>
      <c r="N172" s="8" t="s">
        <v>593</v>
      </c>
      <c r="O172" s="8" t="s">
        <v>200</v>
      </c>
    </row>
    <row r="173" spans="12:15" ht="14.25">
      <c r="L173" s="21">
        <v>287</v>
      </c>
      <c r="M173" s="8" t="s">
        <v>594</v>
      </c>
      <c r="N173" s="8" t="s">
        <v>595</v>
      </c>
      <c r="O173" s="8" t="s">
        <v>203</v>
      </c>
    </row>
    <row r="174" spans="12:15" ht="14.25">
      <c r="L174" s="21">
        <v>288</v>
      </c>
      <c r="M174" s="8" t="s">
        <v>596</v>
      </c>
      <c r="N174" s="8" t="s">
        <v>597</v>
      </c>
      <c r="O174" s="8" t="s">
        <v>206</v>
      </c>
    </row>
    <row r="175" spans="12:15" ht="14.25">
      <c r="L175" s="21">
        <v>289</v>
      </c>
      <c r="M175" s="8" t="s">
        <v>598</v>
      </c>
      <c r="N175" s="8" t="s">
        <v>599</v>
      </c>
      <c r="O175" s="8" t="s">
        <v>209</v>
      </c>
    </row>
    <row r="176" spans="12:15" ht="14.25">
      <c r="L176" s="21">
        <v>290</v>
      </c>
      <c r="M176" s="8" t="s">
        <v>600</v>
      </c>
      <c r="N176" s="8" t="s">
        <v>601</v>
      </c>
      <c r="O176" s="8" t="s">
        <v>602</v>
      </c>
    </row>
    <row r="177" spans="12:15" ht="14.25">
      <c r="L177" s="21">
        <v>291</v>
      </c>
      <c r="M177" s="8" t="s">
        <v>603</v>
      </c>
      <c r="N177" s="8" t="s">
        <v>604</v>
      </c>
      <c r="O177" s="8" t="s">
        <v>215</v>
      </c>
    </row>
    <row r="178" spans="12:15" ht="14.25">
      <c r="L178" s="21">
        <v>292</v>
      </c>
      <c r="M178" s="8" t="s">
        <v>605</v>
      </c>
      <c r="N178" s="8" t="s">
        <v>606</v>
      </c>
      <c r="O178" s="8" t="s">
        <v>218</v>
      </c>
    </row>
    <row r="179" spans="12:15" ht="14.25">
      <c r="L179" s="21">
        <v>293</v>
      </c>
      <c r="M179" s="8" t="s">
        <v>607</v>
      </c>
      <c r="N179" s="8" t="s">
        <v>30</v>
      </c>
      <c r="O179" s="8" t="s">
        <v>31</v>
      </c>
    </row>
    <row r="180" spans="12:15" ht="14.25">
      <c r="L180" s="21">
        <v>294</v>
      </c>
      <c r="M180" s="8" t="s">
        <v>608</v>
      </c>
      <c r="N180" s="8" t="s">
        <v>609</v>
      </c>
      <c r="O180" s="8" t="s">
        <v>610</v>
      </c>
    </row>
    <row r="181" spans="12:15" ht="14.25">
      <c r="L181" s="21">
        <v>295</v>
      </c>
      <c r="M181" s="8" t="s">
        <v>611</v>
      </c>
      <c r="N181" s="8" t="s">
        <v>612</v>
      </c>
      <c r="O181" s="8" t="s">
        <v>613</v>
      </c>
    </row>
    <row r="182" spans="12:15" ht="14.25">
      <c r="L182" s="21">
        <v>296</v>
      </c>
      <c r="M182" s="8" t="s">
        <v>614</v>
      </c>
      <c r="N182" s="8" t="s">
        <v>615</v>
      </c>
      <c r="O182" s="8" t="s">
        <v>616</v>
      </c>
    </row>
    <row r="183" spans="12:15" ht="14.25">
      <c r="L183" s="21">
        <v>297</v>
      </c>
      <c r="M183" s="8" t="s">
        <v>617</v>
      </c>
      <c r="N183" s="8" t="s">
        <v>618</v>
      </c>
      <c r="O183" s="8" t="s">
        <v>619</v>
      </c>
    </row>
    <row r="184" spans="12:15" ht="14.25">
      <c r="L184" s="21">
        <v>299</v>
      </c>
      <c r="M184" s="8" t="s">
        <v>620</v>
      </c>
      <c r="N184" s="8" t="s">
        <v>621</v>
      </c>
      <c r="O184" s="8" t="s">
        <v>622</v>
      </c>
    </row>
    <row r="185" spans="12:15" ht="14.25">
      <c r="L185" s="21">
        <v>300</v>
      </c>
      <c r="M185" s="8" t="s">
        <v>623</v>
      </c>
      <c r="N185" s="8" t="s">
        <v>624</v>
      </c>
      <c r="O185" s="8" t="s">
        <v>625</v>
      </c>
    </row>
    <row r="186" spans="12:15" ht="14.25">
      <c r="L186" s="21">
        <v>301</v>
      </c>
      <c r="M186" s="8" t="s">
        <v>626</v>
      </c>
      <c r="N186" s="8" t="s">
        <v>627</v>
      </c>
      <c r="O186" s="8" t="s">
        <v>628</v>
      </c>
    </row>
    <row r="187" spans="12:15" ht="14.25">
      <c r="L187" s="21">
        <v>303</v>
      </c>
      <c r="M187" s="8" t="s">
        <v>629</v>
      </c>
      <c r="N187" s="8" t="s">
        <v>630</v>
      </c>
      <c r="O187" s="8" t="s">
        <v>184</v>
      </c>
    </row>
    <row r="188" spans="12:15" ht="14.25">
      <c r="L188" s="21">
        <v>304</v>
      </c>
      <c r="M188" s="8" t="s">
        <v>631</v>
      </c>
      <c r="N188" s="8" t="s">
        <v>632</v>
      </c>
      <c r="O188" s="8" t="s">
        <v>633</v>
      </c>
    </row>
    <row r="189" spans="12:15" ht="14.25">
      <c r="L189" s="21">
        <v>305</v>
      </c>
      <c r="M189" s="8" t="s">
        <v>634</v>
      </c>
      <c r="N189" s="8" t="s">
        <v>635</v>
      </c>
      <c r="O189" s="8" t="s">
        <v>636</v>
      </c>
    </row>
    <row r="190" spans="12:15" ht="14.25">
      <c r="L190" s="21">
        <v>284</v>
      </c>
      <c r="M190" s="8" t="s">
        <v>192</v>
      </c>
      <c r="N190" s="8" t="s">
        <v>193</v>
      </c>
      <c r="O190" s="8" t="s">
        <v>194</v>
      </c>
    </row>
    <row r="191" spans="12:15" ht="14.25">
      <c r="L191" s="21">
        <v>285</v>
      </c>
      <c r="M191" s="8" t="s">
        <v>195</v>
      </c>
      <c r="N191" s="8" t="s">
        <v>196</v>
      </c>
      <c r="O191" s="8" t="s">
        <v>197</v>
      </c>
    </row>
    <row r="192" spans="12:15" ht="14.25">
      <c r="L192" s="21">
        <v>286</v>
      </c>
      <c r="M192" s="8" t="s">
        <v>198</v>
      </c>
      <c r="N192" s="8" t="s">
        <v>199</v>
      </c>
      <c r="O192" s="8" t="s">
        <v>200</v>
      </c>
    </row>
    <row r="193" spans="12:15" ht="14.25">
      <c r="L193" s="21">
        <v>287</v>
      </c>
      <c r="M193" s="8" t="s">
        <v>201</v>
      </c>
      <c r="N193" s="8" t="s">
        <v>202</v>
      </c>
      <c r="O193" s="8" t="s">
        <v>203</v>
      </c>
    </row>
    <row r="194" spans="12:15" ht="14.25">
      <c r="L194" s="21">
        <v>288</v>
      </c>
      <c r="M194" s="8" t="s">
        <v>204</v>
      </c>
      <c r="N194" s="8" t="s">
        <v>205</v>
      </c>
      <c r="O194" s="8" t="s">
        <v>206</v>
      </c>
    </row>
    <row r="195" spans="12:15" ht="14.25">
      <c r="L195" s="21">
        <v>289</v>
      </c>
      <c r="M195" s="8" t="s">
        <v>207</v>
      </c>
      <c r="N195" s="8" t="s">
        <v>208</v>
      </c>
      <c r="O195" s="8" t="s">
        <v>209</v>
      </c>
    </row>
    <row r="196" spans="12:15" ht="14.25">
      <c r="L196" s="21">
        <v>290</v>
      </c>
      <c r="M196" s="8" t="s">
        <v>210</v>
      </c>
      <c r="N196" s="8" t="s">
        <v>211</v>
      </c>
      <c r="O196" s="8" t="s">
        <v>212</v>
      </c>
    </row>
    <row r="197" spans="12:15" ht="14.25">
      <c r="L197" s="21">
        <v>291</v>
      </c>
      <c r="M197" s="8" t="s">
        <v>213</v>
      </c>
      <c r="N197" s="8" t="s">
        <v>214</v>
      </c>
      <c r="O197" s="8" t="s">
        <v>215</v>
      </c>
    </row>
    <row r="198" spans="12:15" ht="14.25">
      <c r="L198" s="21">
        <v>292</v>
      </c>
      <c r="M198" s="8" t="s">
        <v>216</v>
      </c>
      <c r="N198" s="8" t="s">
        <v>217</v>
      </c>
      <c r="O198" s="8" t="s">
        <v>218</v>
      </c>
    </row>
    <row r="199" spans="12:15" ht="14.25">
      <c r="L199" s="21">
        <v>293</v>
      </c>
      <c r="M199" s="8" t="s">
        <v>219</v>
      </c>
      <c r="N199" s="8" t="s">
        <v>30</v>
      </c>
      <c r="O199" s="8" t="s">
        <v>31</v>
      </c>
    </row>
  </sheetData>
  <sheetProtection password="DC61" sheet="1" objects="1" scenarios="1"/>
  <mergeCells count="35">
    <mergeCell ref="F10:I10"/>
    <mergeCell ref="A2:I2"/>
    <mergeCell ref="F4:I4"/>
    <mergeCell ref="A6:C6"/>
    <mergeCell ref="F8:I8"/>
    <mergeCell ref="F9:I9"/>
    <mergeCell ref="F7:I7"/>
    <mergeCell ref="E11:I11"/>
    <mergeCell ref="A12:I13"/>
    <mergeCell ref="A14:B14"/>
    <mergeCell ref="C14:I14"/>
    <mergeCell ref="A15:B16"/>
    <mergeCell ref="C15:D15"/>
    <mergeCell ref="E15:F15"/>
    <mergeCell ref="G15:I15"/>
    <mergeCell ref="C16:D16"/>
    <mergeCell ref="E16:F16"/>
    <mergeCell ref="G16:I16"/>
    <mergeCell ref="A17:B18"/>
    <mergeCell ref="C17:I18"/>
    <mergeCell ref="A19:B23"/>
    <mergeCell ref="C19:D19"/>
    <mergeCell ref="C20:D20"/>
    <mergeCell ref="F20:I20"/>
    <mergeCell ref="C21:D21"/>
    <mergeCell ref="F21:I21"/>
    <mergeCell ref="F22:I22"/>
    <mergeCell ref="C26:I26"/>
    <mergeCell ref="C27:I27"/>
    <mergeCell ref="F23:I23"/>
    <mergeCell ref="A24:B27"/>
    <mergeCell ref="C29:D29"/>
    <mergeCell ref="C25:I25"/>
    <mergeCell ref="E24:F24"/>
    <mergeCell ref="G24:I24"/>
  </mergeCells>
  <phoneticPr fontId="2"/>
  <dataValidations count="9">
    <dataValidation imeMode="disabled" allowBlank="1" showInputMessage="1" showErrorMessage="1" prompt="事業者番号を入力_x000a_（右列にリスト有）" sqref="D8"/>
    <dataValidation imeMode="disabled" allowBlank="1" showInputMessage="1" showErrorMessage="1" prompt="申請日_x000a_初期値=(当日)、入力してください" sqref="F4:I4"/>
    <dataValidation allowBlank="1" showInputMessage="1" showErrorMessage="1" prompt="担当者名を入力" sqref="F10:I10"/>
    <dataValidation allowBlank="1" showInputMessage="1" showErrorMessage="1" prompt="占用の場所住所を入力" sqref="C14:I14"/>
    <dataValidation allowBlank="1" showInputMessage="1" showErrorMessage="1" prompt="名称_x000a_PE、HPPE等_x000a_入力してください_x000a_" sqref="C16:D16"/>
    <dataValidation allowBlank="1" showInputMessage="1" showErrorMessage="1" prompt="規模_x000a_口径のみ数字で入力_x000a_（φの単位は入力不要です）" sqref="E16:F16"/>
    <dataValidation allowBlank="1" showInputMessage="1" showErrorMessage="1" prompt="数量_x000a_占用物の撤去延長を入力_x000a_消火栓等であれば、1基_x000a_（mの単位は入力不要です）" sqref="G16:I16"/>
    <dataValidation allowBlank="1" showInputMessage="1" showErrorMessage="1" prompt="許可日、許可番号：分かれば入力" sqref="C17:I18"/>
    <dataValidation allowBlank="1" showInputMessage="1" showErrorMessage="1" prompt="特記事項があれば入力してください" sqref="C25:I25"/>
  </dataValidations>
  <pageMargins left="0.74803149606299213" right="0.70866141732283472" top="0.74803149606299213" bottom="0.74803149606299213" header="0.31496062992125984" footer="0.31496062992125984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>
                  <from>
                    <xdr:col>2</xdr:col>
                    <xdr:colOff>0</xdr:colOff>
                    <xdr:row>23</xdr:row>
                    <xdr:rowOff>19050</xdr:rowOff>
                  </from>
                  <to>
                    <xdr:col>2</xdr:col>
                    <xdr:colOff>238125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 altText="">
                <anchor moveWithCells="1">
                  <from>
                    <xdr:col>3</xdr:col>
                    <xdr:colOff>28575</xdr:colOff>
                    <xdr:row>23</xdr:row>
                    <xdr:rowOff>9525</xdr:rowOff>
                  </from>
                  <to>
                    <xdr:col>3</xdr:col>
                    <xdr:colOff>266700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23</xdr:row>
                    <xdr:rowOff>0</xdr:rowOff>
                  </from>
                  <to>
                    <xdr:col>4</xdr:col>
                    <xdr:colOff>247650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 altText="">
                <anchor moveWithCells="1">
                  <from>
                    <xdr:col>6</xdr:col>
                    <xdr:colOff>28575</xdr:colOff>
                    <xdr:row>23</xdr:row>
                    <xdr:rowOff>9525</xdr:rowOff>
                  </from>
                  <to>
                    <xdr:col>6</xdr:col>
                    <xdr:colOff>266700</xdr:colOff>
                    <xdr:row>24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"/>
  <sheetViews>
    <sheetView workbookViewId="0">
      <selection activeCell="B11" sqref="B11"/>
    </sheetView>
  </sheetViews>
  <sheetFormatPr defaultRowHeight="18.75"/>
  <cols>
    <col min="2" max="2" width="16.5" bestFit="1" customWidth="1"/>
  </cols>
  <sheetData>
    <row r="1" spans="1:64">
      <c r="A1" t="s">
        <v>220</v>
      </c>
      <c r="B1" s="22" t="s">
        <v>221</v>
      </c>
      <c r="C1" s="22" t="s">
        <v>222</v>
      </c>
      <c r="D1" s="22" t="s">
        <v>223</v>
      </c>
      <c r="E1" s="22" t="s">
        <v>224</v>
      </c>
      <c r="F1" s="22" t="s">
        <v>225</v>
      </c>
      <c r="G1" s="22" t="s">
        <v>226</v>
      </c>
      <c r="H1" s="22" t="s">
        <v>227</v>
      </c>
      <c r="I1" s="22" t="s">
        <v>228</v>
      </c>
      <c r="J1" s="22" t="s">
        <v>229</v>
      </c>
      <c r="K1" s="22" t="s">
        <v>230</v>
      </c>
      <c r="L1" s="22" t="s">
        <v>231</v>
      </c>
      <c r="M1" s="22" t="s">
        <v>232</v>
      </c>
      <c r="N1" s="22" t="s">
        <v>233</v>
      </c>
      <c r="O1" s="22" t="s">
        <v>234</v>
      </c>
      <c r="P1" s="22" t="s">
        <v>235</v>
      </c>
      <c r="Q1" s="22" t="s">
        <v>236</v>
      </c>
      <c r="R1" s="22" t="s">
        <v>237</v>
      </c>
      <c r="S1" s="22" t="s">
        <v>238</v>
      </c>
      <c r="T1" s="22" t="s">
        <v>239</v>
      </c>
      <c r="U1" s="22" t="s">
        <v>240</v>
      </c>
      <c r="V1" s="22" t="s">
        <v>241</v>
      </c>
      <c r="W1" s="22" t="s">
        <v>242</v>
      </c>
      <c r="X1" s="22" t="s">
        <v>243</v>
      </c>
      <c r="Y1" s="22" t="s">
        <v>244</v>
      </c>
      <c r="Z1" s="22" t="s">
        <v>245</v>
      </c>
      <c r="AA1" s="22" t="s">
        <v>246</v>
      </c>
      <c r="AB1" s="22" t="s">
        <v>247</v>
      </c>
      <c r="AC1" s="22" t="s">
        <v>248</v>
      </c>
      <c r="AD1" s="22" t="s">
        <v>249</v>
      </c>
      <c r="AE1" s="22" t="s">
        <v>250</v>
      </c>
      <c r="AF1" s="22" t="s">
        <v>251</v>
      </c>
      <c r="AG1" s="22" t="s">
        <v>252</v>
      </c>
      <c r="AH1" s="22" t="s">
        <v>253</v>
      </c>
      <c r="AI1" s="22" t="s">
        <v>254</v>
      </c>
      <c r="AJ1" s="22" t="s">
        <v>255</v>
      </c>
      <c r="AK1" s="22" t="s">
        <v>256</v>
      </c>
      <c r="AL1" s="22" t="s">
        <v>257</v>
      </c>
      <c r="AM1" s="22" t="s">
        <v>258</v>
      </c>
      <c r="AN1" s="22" t="s">
        <v>259</v>
      </c>
      <c r="AO1" s="22" t="s">
        <v>260</v>
      </c>
      <c r="AP1" s="22" t="s">
        <v>261</v>
      </c>
      <c r="AQ1" s="22" t="s">
        <v>262</v>
      </c>
      <c r="AR1" s="22" t="s">
        <v>263</v>
      </c>
      <c r="AS1" s="22" t="s">
        <v>264</v>
      </c>
      <c r="AT1" s="22" t="s">
        <v>265</v>
      </c>
      <c r="AU1" s="22" t="s">
        <v>266</v>
      </c>
      <c r="AV1" s="22" t="s">
        <v>267</v>
      </c>
      <c r="AW1" s="22" t="s">
        <v>268</v>
      </c>
      <c r="AX1" s="22" t="s">
        <v>269</v>
      </c>
      <c r="AY1" s="22" t="s">
        <v>270</v>
      </c>
      <c r="AZ1" s="22" t="s">
        <v>271</v>
      </c>
      <c r="BA1" s="23" t="s">
        <v>272</v>
      </c>
      <c r="BB1" s="23" t="s">
        <v>273</v>
      </c>
      <c r="BC1" s="23" t="s">
        <v>274</v>
      </c>
      <c r="BD1" s="23" t="s">
        <v>275</v>
      </c>
      <c r="BE1" s="23" t="s">
        <v>276</v>
      </c>
      <c r="BF1" s="23" t="s">
        <v>277</v>
      </c>
      <c r="BG1" s="23" t="s">
        <v>278</v>
      </c>
      <c r="BH1" s="23" t="s">
        <v>279</v>
      </c>
      <c r="BI1" s="23" t="s">
        <v>280</v>
      </c>
      <c r="BJ1" s="23" t="s">
        <v>281</v>
      </c>
      <c r="BK1" s="23" t="s">
        <v>282</v>
      </c>
      <c r="BL1" s="23" t="s">
        <v>283</v>
      </c>
    </row>
    <row r="2" spans="1:64">
      <c r="A2" t="s">
        <v>286</v>
      </c>
      <c r="B2" s="24">
        <f ca="1">法定外原状回復!F4</f>
        <v>45988</v>
      </c>
      <c r="C2">
        <f>法定外原状回復!C14</f>
        <v>0</v>
      </c>
      <c r="E2">
        <f>法定外原状回復!D8</f>
        <v>0</v>
      </c>
      <c r="F2">
        <f>法定外原状回復!F10</f>
        <v>0</v>
      </c>
      <c r="W2">
        <f>法定外原状回復!C16</f>
        <v>0</v>
      </c>
      <c r="X2">
        <f>法定外原状回復!E16</f>
        <v>0</v>
      </c>
      <c r="Y2">
        <f>法定外原状回復!G16</f>
        <v>0</v>
      </c>
      <c r="AU2" s="24"/>
      <c r="AZ2" s="25"/>
      <c r="BA2">
        <f>法定外原状回復!C25</f>
        <v>0</v>
      </c>
      <c r="BB2">
        <f>法定外原状回復!C26</f>
        <v>0</v>
      </c>
      <c r="BC2">
        <f>法定外原状回復!C27</f>
        <v>0</v>
      </c>
      <c r="BD2" t="b">
        <v>1</v>
      </c>
      <c r="BE2" t="b">
        <v>1</v>
      </c>
      <c r="BF2" t="b">
        <v>1</v>
      </c>
      <c r="BG2" t="b">
        <v>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法定外原状回復</vt:lpstr>
      <vt:lpstr>DATA転送用（シートの削除等しないでくださいね）</vt:lpstr>
      <vt:lpstr>法定外原状回復!Print_Area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2025-10-02T01:46:20Z</cp:lastPrinted>
  <dcterms:created xsi:type="dcterms:W3CDTF">2025-09-17T04:10:55Z</dcterms:created>
  <dcterms:modified xsi:type="dcterms:W3CDTF">2025-11-27T00:04:27Z</dcterms:modified>
</cp:coreProperties>
</file>