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米子HP掲載用\"/>
    </mc:Choice>
  </mc:AlternateContent>
  <workbookProtection workbookPassword="DC61" lockStructure="1"/>
  <bookViews>
    <workbookView xWindow="0" yWindow="0" windowWidth="28800" windowHeight="11715"/>
  </bookViews>
  <sheets>
    <sheet name="法定外公共物各種届出書" sheetId="1" r:id="rId1"/>
  </sheets>
  <definedNames>
    <definedName name="_Fill" localSheetId="0" hidden="1">#REF!</definedName>
    <definedName name="_Fill" hidden="1">#REF!</definedName>
    <definedName name="Ｆｉｌｌ" localSheetId="0" hidden="1">#REF!</definedName>
    <definedName name="Ｆｉｌｌ" hidden="1">#REF!</definedName>
    <definedName name="_xlnm.Print_Area" localSheetId="0">法定外公共物各種届出書!$A$2:$V$29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O4" i="1" l="1"/>
  <c r="N8" i="1"/>
  <c r="E29" i="1" s="1"/>
  <c r="N7" i="1"/>
  <c r="E27" i="1" s="1"/>
  <c r="N6" i="1"/>
</calcChain>
</file>

<file path=xl/sharedStrings.xml><?xml version="1.0" encoding="utf-8"?>
<sst xmlns="http://schemas.openxmlformats.org/spreadsheetml/2006/main" count="567" uniqueCount="567">
  <si>
    <t>法定外公共物各種届出書</t>
    <rPh sb="0" eb="3">
      <t>ホウテイガイ</t>
    </rPh>
    <rPh sb="3" eb="6">
      <t>コウキョウブツ</t>
    </rPh>
    <rPh sb="6" eb="8">
      <t>カクシュ</t>
    </rPh>
    <rPh sb="8" eb="11">
      <t>トドケデショ</t>
    </rPh>
    <phoneticPr fontId="4"/>
  </si>
  <si>
    <t>指定工事店名</t>
  </si>
  <si>
    <t>店 舗 所 在 地</t>
  </si>
  <si>
    <t>電話番号</t>
  </si>
  <si>
    <t>住所</t>
    <rPh sb="0" eb="2">
      <t>ジュウショ</t>
    </rPh>
    <phoneticPr fontId="4"/>
  </si>
  <si>
    <t>米子市旗ｹ崎２２００</t>
  </si>
  <si>
    <t>33-3431</t>
  </si>
  <si>
    <t>氏名</t>
    <phoneticPr fontId="4"/>
  </si>
  <si>
    <t>米子市蚊屋２４８－1</t>
  </si>
  <si>
    <t>27-1651</t>
  </si>
  <si>
    <t>25-1186</t>
  </si>
  <si>
    <t>（担当者）</t>
    <phoneticPr fontId="4"/>
  </si>
  <si>
    <t>22-4914</t>
  </si>
  <si>
    <t xml:space="preserve"> 電話番号</t>
    <phoneticPr fontId="4"/>
  </si>
  <si>
    <t>33-3771</t>
  </si>
  <si>
    <t>（法人にあっては、主たる事務所の所在地、名称及び代表者の氏名）</t>
    <rPh sb="1" eb="3">
      <t>ホウジン</t>
    </rPh>
    <rPh sb="9" eb="10">
      <t>シュ</t>
    </rPh>
    <rPh sb="12" eb="15">
      <t>ジムショ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4"/>
  </si>
  <si>
    <t xml:space="preserve">大和設備（株） </t>
  </si>
  <si>
    <t>0857-29-5541</t>
  </si>
  <si>
    <t>次のとおり、法定外公共物に関する届出をします。</t>
    <phoneticPr fontId="4"/>
  </si>
  <si>
    <t>米子市昭和町１１</t>
  </si>
  <si>
    <t>33-2521</t>
  </si>
  <si>
    <t>22-7468</t>
  </si>
  <si>
    <t>26-0508</t>
  </si>
  <si>
    <t>許可の種類</t>
    <rPh sb="0" eb="2">
      <t>キョカ</t>
    </rPh>
    <rPh sb="3" eb="5">
      <t>シュルイ</t>
    </rPh>
    <phoneticPr fontId="4"/>
  </si>
  <si>
    <t>①</t>
    <phoneticPr fontId="4"/>
  </si>
  <si>
    <t>敷地の占用</t>
    <rPh sb="0" eb="2">
      <t>シキチ</t>
    </rPh>
    <rPh sb="3" eb="5">
      <t>センヨウ</t>
    </rPh>
    <phoneticPr fontId="4"/>
  </si>
  <si>
    <t>②</t>
    <phoneticPr fontId="4"/>
  </si>
  <si>
    <t>工作物等の新設、改造又は除却</t>
    <rPh sb="0" eb="3">
      <t>コウサクブツ</t>
    </rPh>
    <rPh sb="3" eb="4">
      <t>トウ</t>
    </rPh>
    <rPh sb="5" eb="7">
      <t>シンセツ</t>
    </rPh>
    <rPh sb="8" eb="10">
      <t>カイゾウ</t>
    </rPh>
    <rPh sb="10" eb="11">
      <t>マタ</t>
    </rPh>
    <rPh sb="12" eb="14">
      <t>ジョキャク</t>
    </rPh>
    <phoneticPr fontId="4"/>
  </si>
  <si>
    <t>流水の使用</t>
    <rPh sb="0" eb="2">
      <t>リュウスイ</t>
    </rPh>
    <rPh sb="3" eb="5">
      <t>シヨウ</t>
    </rPh>
    <phoneticPr fontId="4"/>
  </si>
  <si>
    <t>32-8164</t>
  </si>
  <si>
    <t>産出物採取</t>
    <rPh sb="0" eb="3">
      <t>サンシュツブツ</t>
    </rPh>
    <rPh sb="3" eb="5">
      <t>サイシュ</t>
    </rPh>
    <phoneticPr fontId="4"/>
  </si>
  <si>
    <t>⑤</t>
    <phoneticPr fontId="4"/>
  </si>
  <si>
    <t>掘削、盛土その他土地の形状の変更</t>
    <rPh sb="0" eb="2">
      <t>クッサク</t>
    </rPh>
    <rPh sb="3" eb="4">
      <t>モ</t>
    </rPh>
    <rPh sb="4" eb="5">
      <t>ツチ</t>
    </rPh>
    <rPh sb="7" eb="8">
      <t>タ</t>
    </rPh>
    <rPh sb="8" eb="10">
      <t>トチ</t>
    </rPh>
    <rPh sb="11" eb="13">
      <t>ケイジョウ</t>
    </rPh>
    <rPh sb="14" eb="16">
      <t>ヘンコウ</t>
    </rPh>
    <phoneticPr fontId="4"/>
  </si>
  <si>
    <t>米子市両三柳１５０－３</t>
  </si>
  <si>
    <t>32-9615</t>
  </si>
  <si>
    <t>（　　　　　　　　　　　　　　　　　　　　　）</t>
    <phoneticPr fontId="4"/>
  </si>
  <si>
    <t>）</t>
    <phoneticPr fontId="4"/>
  </si>
  <si>
    <t>※該当する番号を○で囲むこと</t>
    <rPh sb="1" eb="3">
      <t>ガイトウ</t>
    </rPh>
    <rPh sb="5" eb="7">
      <t>バンゴウ</t>
    </rPh>
    <rPh sb="10" eb="11">
      <t>カコ</t>
    </rPh>
    <phoneticPr fontId="4"/>
  </si>
  <si>
    <t>24-0807</t>
  </si>
  <si>
    <t>許可日（番号）</t>
    <rPh sb="0" eb="2">
      <t>キョカ</t>
    </rPh>
    <rPh sb="2" eb="3">
      <t>ヒ</t>
    </rPh>
    <rPh sb="4" eb="6">
      <t>バンゴウ</t>
    </rPh>
    <phoneticPr fontId="4"/>
  </si>
  <si>
    <t>建企起第</t>
    <rPh sb="0" eb="1">
      <t>タツル</t>
    </rPh>
    <rPh sb="1" eb="2">
      <t>キ</t>
    </rPh>
    <rPh sb="2" eb="3">
      <t>キ</t>
    </rPh>
    <rPh sb="3" eb="4">
      <t>ダイ</t>
    </rPh>
    <phoneticPr fontId="8"/>
  </si>
  <si>
    <t>35-6560</t>
  </si>
  <si>
    <t>許可期間</t>
    <rPh sb="0" eb="2">
      <t>キョカ</t>
    </rPh>
    <rPh sb="2" eb="4">
      <t>キカン</t>
    </rPh>
    <phoneticPr fontId="4"/>
  </si>
  <si>
    <t>37-1715</t>
  </si>
  <si>
    <t>届出の種類</t>
    <rPh sb="0" eb="2">
      <t>トドケデ</t>
    </rPh>
    <rPh sb="3" eb="5">
      <t>シュルイ</t>
    </rPh>
    <phoneticPr fontId="4"/>
  </si>
  <si>
    <t>工事着手</t>
    <rPh sb="0" eb="4">
      <t>コウジチャクシュ</t>
    </rPh>
    <phoneticPr fontId="8"/>
  </si>
  <si>
    <t>工事完了</t>
    <rPh sb="0" eb="2">
      <t>コウジ</t>
    </rPh>
    <rPh sb="2" eb="4">
      <t>カンリョウ</t>
    </rPh>
    <phoneticPr fontId="8"/>
  </si>
  <si>
    <t>住所等変更</t>
    <rPh sb="0" eb="3">
      <t>ジュウショトウ</t>
    </rPh>
    <rPh sb="3" eb="5">
      <t>ヘンコウ</t>
    </rPh>
    <phoneticPr fontId="8"/>
  </si>
  <si>
    <t>米子市彦名町５２７－２</t>
  </si>
  <si>
    <t>29-3222</t>
  </si>
  <si>
    <t>※該当する番号を○で囲むこと</t>
    <phoneticPr fontId="8"/>
  </si>
  <si>
    <t>35-5866</t>
  </si>
  <si>
    <t>備考</t>
    <rPh sb="0" eb="2">
      <t>ビコウ</t>
    </rPh>
    <phoneticPr fontId="4"/>
  </si>
  <si>
    <t>工事完了届には図面（申請図書に出来形を赤書きしたもの）及び写真（着工前、完成及び施工中（特に不可視部分））を添付してください。</t>
    <phoneticPr fontId="8"/>
  </si>
  <si>
    <t>境港市幸神町１５４</t>
  </si>
  <si>
    <t>45-2131</t>
  </si>
  <si>
    <t>※　届出の種類が「１　工事着手」・「２　工事完了」の場合に記入</t>
    <phoneticPr fontId="8"/>
  </si>
  <si>
    <t>33-0234</t>
  </si>
  <si>
    <t>施工場所</t>
    <phoneticPr fontId="4"/>
  </si>
  <si>
    <t>米子市</t>
    <rPh sb="0" eb="2">
      <t>ヨナゴ</t>
    </rPh>
    <rPh sb="2" eb="3">
      <t>シ</t>
    </rPh>
    <phoneticPr fontId="8"/>
  </si>
  <si>
    <t>工事着手年月日</t>
    <rPh sb="0" eb="2">
      <t>コウジ</t>
    </rPh>
    <rPh sb="2" eb="4">
      <t>チャクシュ</t>
    </rPh>
    <rPh sb="4" eb="7">
      <t>ネンガッピ</t>
    </rPh>
    <phoneticPr fontId="4"/>
  </si>
  <si>
    <t>工事完了(予定)日</t>
    <rPh sb="0" eb="2">
      <t>コウジ</t>
    </rPh>
    <rPh sb="2" eb="4">
      <t>カンリョウ</t>
    </rPh>
    <rPh sb="5" eb="7">
      <t>ヨテイ</t>
    </rPh>
    <rPh sb="8" eb="9">
      <t>ヒ</t>
    </rPh>
    <phoneticPr fontId="4"/>
  </si>
  <si>
    <t>64-2451</t>
  </si>
  <si>
    <t>工事施工業者</t>
    <rPh sb="0" eb="2">
      <t>コウジ</t>
    </rPh>
    <rPh sb="2" eb="4">
      <t>セコウ</t>
    </rPh>
    <rPh sb="4" eb="6">
      <t>ギョウシャ</t>
    </rPh>
    <phoneticPr fontId="4"/>
  </si>
  <si>
    <t>56-3860</t>
  </si>
  <si>
    <t>工事現場責任者</t>
    <rPh sb="0" eb="2">
      <t>コウジ</t>
    </rPh>
    <rPh sb="2" eb="4">
      <t>ゲンバ</t>
    </rPh>
    <rPh sb="4" eb="7">
      <t>セキニンシャ</t>
    </rPh>
    <phoneticPr fontId="4"/>
  </si>
  <si>
    <t>米子市彦名町４５２６－３</t>
  </si>
  <si>
    <t>24-2547</t>
  </si>
  <si>
    <t>連絡先</t>
    <rPh sb="0" eb="3">
      <t>レンラクサキ</t>
    </rPh>
    <phoneticPr fontId="4"/>
  </si>
  <si>
    <t>（有）モロユ水道</t>
  </si>
  <si>
    <t>54-2227</t>
  </si>
  <si>
    <t>（株）ウチダレック</t>
  </si>
  <si>
    <t>33-4748</t>
  </si>
  <si>
    <t xml:space="preserve"> 0854-22-3386</t>
  </si>
  <si>
    <t xml:space="preserve"> 0854-23-0006</t>
  </si>
  <si>
    <t>66-2021</t>
  </si>
  <si>
    <t>（株）向井</t>
  </si>
  <si>
    <t>米子市彦名町４１７１</t>
  </si>
  <si>
    <t>29-0830</t>
  </si>
  <si>
    <t>武良設備（有）</t>
  </si>
  <si>
    <t>境港市高松町２１９</t>
  </si>
  <si>
    <t>45-6536</t>
  </si>
  <si>
    <t>27-3683</t>
  </si>
  <si>
    <t>松岡建設（有）</t>
  </si>
  <si>
    <t>54-3031</t>
  </si>
  <si>
    <t>56-2821</t>
  </si>
  <si>
    <t>山陰水道工業（株）</t>
  </si>
  <si>
    <t>米子市大崎２１７１－４</t>
  </si>
  <si>
    <t>28-6245</t>
  </si>
  <si>
    <t>（有）本田工務店</t>
  </si>
  <si>
    <t>米子市上福原２４６－１</t>
  </si>
  <si>
    <t>32-2511</t>
  </si>
  <si>
    <t>（有）浜田設備</t>
  </si>
  <si>
    <t>（有）寺本商店</t>
  </si>
  <si>
    <t>境港市大正町１１２</t>
  </si>
  <si>
    <t>42-3056</t>
  </si>
  <si>
    <t>（有）幸大建設</t>
  </si>
  <si>
    <t>米子市両三柳３０６１－２２</t>
  </si>
  <si>
    <t>32-2837</t>
  </si>
  <si>
    <t>ネヒラ設備</t>
  </si>
  <si>
    <t>境港市竹内町８００</t>
  </si>
  <si>
    <t>45-3072</t>
  </si>
  <si>
    <t>27-5019</t>
  </si>
  <si>
    <t>ケーティー住設（有）</t>
  </si>
  <si>
    <t>米子市安倍１２１－４</t>
  </si>
  <si>
    <t>24-5400</t>
  </si>
  <si>
    <t>34-3904</t>
  </si>
  <si>
    <t>（有）幸栄設備</t>
  </si>
  <si>
    <t>境港市渡町９２３</t>
  </si>
  <si>
    <t>45-7706</t>
  </si>
  <si>
    <t>（有）文化企画</t>
  </si>
  <si>
    <t>37-1230</t>
  </si>
  <si>
    <t>26-1038</t>
  </si>
  <si>
    <t>39-0711</t>
  </si>
  <si>
    <t>62-0954</t>
  </si>
  <si>
    <t>米子市福市３８３－１</t>
  </si>
  <si>
    <t>26-5881</t>
  </si>
  <si>
    <t>29-5298</t>
  </si>
  <si>
    <t>浜田水道設備</t>
  </si>
  <si>
    <t>境港市外江町１８７３</t>
  </si>
  <si>
    <t>44-6797</t>
  </si>
  <si>
    <t>39-7173</t>
  </si>
  <si>
    <t>（株）三伸総合設備</t>
  </si>
  <si>
    <t>34-6443</t>
  </si>
  <si>
    <t>管鳥工業</t>
  </si>
  <si>
    <t>39-6639</t>
  </si>
  <si>
    <t>31-2286</t>
  </si>
  <si>
    <t>渡辺商会</t>
  </si>
  <si>
    <t>27-4892</t>
  </si>
  <si>
    <t>29-2565</t>
  </si>
  <si>
    <t>090-9065-0009</t>
  </si>
  <si>
    <t>0859-82-0555</t>
  </si>
  <si>
    <t>0120-500-500</t>
  </si>
  <si>
    <t>56-3141</t>
  </si>
  <si>
    <t>56-3724</t>
  </si>
  <si>
    <t>42-3438</t>
  </si>
  <si>
    <t>42-2051</t>
  </si>
  <si>
    <t>62-0908</t>
  </si>
  <si>
    <t>42-3261</t>
  </si>
  <si>
    <t>45-0358</t>
  </si>
  <si>
    <t>27-0110</t>
  </si>
  <si>
    <t>22-1324</t>
  </si>
  <si>
    <t>45-4122</t>
  </si>
  <si>
    <t>27-6060</t>
  </si>
  <si>
    <t>32-1137</t>
  </si>
  <si>
    <t>29-1841</t>
  </si>
  <si>
    <t>27-4141</t>
  </si>
  <si>
    <t>33-2462</t>
  </si>
  <si>
    <t>62-7346</t>
  </si>
  <si>
    <t>28-8487</t>
  </si>
  <si>
    <t>0854-37-0620</t>
  </si>
  <si>
    <t>21-3939</t>
  </si>
  <si>
    <t>24-0568</t>
  </si>
  <si>
    <t>33-1901</t>
  </si>
  <si>
    <t>26-5200</t>
  </si>
  <si>
    <t>0854-22-2462</t>
  </si>
  <si>
    <t>45-0537</t>
  </si>
  <si>
    <t>22-8676</t>
  </si>
  <si>
    <t>34-6821</t>
  </si>
  <si>
    <t>0852-24-5716</t>
  </si>
  <si>
    <t>57-6163</t>
  </si>
  <si>
    <t>44-7320</t>
  </si>
  <si>
    <t>33-5151</t>
  </si>
  <si>
    <t>29-2529</t>
  </si>
  <si>
    <t>37-1711</t>
  </si>
  <si>
    <t>66-3859</t>
  </si>
  <si>
    <t>0852-54-1930</t>
  </si>
  <si>
    <t>23-3576</t>
  </si>
  <si>
    <t>0852-21-5774</t>
  </si>
  <si>
    <t>26-0012</t>
  </si>
  <si>
    <t>090-2000-9401</t>
  </si>
  <si>
    <t>21-7818</t>
  </si>
  <si>
    <t>27-0611</t>
  </si>
  <si>
    <t>0852-27-2163</t>
  </si>
  <si>
    <t>0852-72-2358</t>
  </si>
  <si>
    <t>21‐9702</t>
  </si>
  <si>
    <t>0852-23-3291</t>
  </si>
  <si>
    <t>0858-35-4643</t>
  </si>
  <si>
    <t>24-1833</t>
  </si>
  <si>
    <t>49-3077</t>
  </si>
  <si>
    <t>21-4284</t>
  </si>
  <si>
    <t>ヤマフク</t>
  </si>
  <si>
    <t>21-2539</t>
  </si>
  <si>
    <t>0852-21-0910</t>
  </si>
  <si>
    <t>0857-26-1007</t>
  </si>
  <si>
    <t>57-4760</t>
  </si>
  <si>
    <t>0852-22-4463</t>
  </si>
  <si>
    <t>25-1991</t>
  </si>
  <si>
    <t>0852-21-0030</t>
  </si>
  <si>
    <t>30-3909</t>
  </si>
  <si>
    <t>GGエナジーワークス</t>
  </si>
  <si>
    <t>080-1947-3117</t>
  </si>
  <si>
    <t>27-4330</t>
  </si>
  <si>
    <t>090-5699-7971</t>
  </si>
  <si>
    <t>21-8685</t>
  </si>
  <si>
    <t>24-0648</t>
  </si>
  <si>
    <t>42-3372</t>
  </si>
  <si>
    <t>21-7220</t>
  </si>
  <si>
    <t>29-1607</t>
  </si>
  <si>
    <t>0857-50-0380</t>
  </si>
  <si>
    <t>090-3634-6245</t>
  </si>
  <si>
    <t>06-7739-2525</t>
  </si>
  <si>
    <t>44-3281</t>
  </si>
  <si>
    <t>57-7502</t>
  </si>
  <si>
    <t>28-5501</t>
  </si>
  <si>
    <t>093-962-0941</t>
  </si>
  <si>
    <t>0852-67-2556</t>
  </si>
  <si>
    <t>26-1459</t>
  </si>
  <si>
    <t>090-7976-0974</t>
  </si>
  <si>
    <t>0852-21-0043</t>
  </si>
  <si>
    <t>米子管工事業協同組合</t>
  </si>
  <si>
    <t>32-7570</t>
  </si>
  <si>
    <t>0857-24-4341</t>
  </si>
  <si>
    <t>48-2703</t>
  </si>
  <si>
    <t>090-8999-8936</t>
  </si>
  <si>
    <t>0852-31-6664</t>
  </si>
  <si>
    <t>37-5551</t>
  </si>
  <si>
    <t>事業者番号</t>
    <phoneticPr fontId="3"/>
  </si>
  <si>
    <t>米子市長　様</t>
    <rPh sb="5" eb="6">
      <t>サマ</t>
    </rPh>
    <phoneticPr fontId="3"/>
  </si>
  <si>
    <t>から</t>
    <phoneticPr fontId="3"/>
  </si>
  <si>
    <t>まで</t>
    <phoneticPr fontId="3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</si>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</sst>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8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/>
    <xf numFmtId="0" fontId="11" fillId="0" borderId="6" xfId="1" applyFont="1" applyBorder="1" applyAlignment="1"/>
    <xf numFmtId="0" fontId="11" fillId="0" borderId="0" xfId="1" applyFont="1" applyBorder="1" applyAlignment="1">
      <alignment wrapText="1"/>
    </xf>
    <xf numFmtId="0" fontId="11" fillId="0" borderId="6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11" fillId="0" borderId="1" xfId="1" applyFont="1" applyBorder="1">
      <alignment vertical="center"/>
    </xf>
    <xf numFmtId="0" fontId="2" fillId="0" borderId="10" xfId="1" applyFont="1" applyBorder="1">
      <alignment vertical="center"/>
    </xf>
    <xf numFmtId="0" fontId="7" fillId="0" borderId="3" xfId="1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2" fillId="0" borderId="3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distributed" vertical="center"/>
    </xf>
    <xf numFmtId="0" fontId="2" fillId="0" borderId="3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15" fillId="0" borderId="0" xfId="0" applyFont="1" applyBorder="1">
      <alignment vertical="center"/>
    </xf>
    <xf numFmtId="0" fontId="2" fillId="0" borderId="0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 shrinkToFit="1"/>
    </xf>
    <xf numFmtId="0" fontId="10" fillId="0" borderId="0" xfId="1" applyFont="1" applyFill="1" applyBorder="1" applyAlignment="1">
      <alignment vertical="center"/>
    </xf>
    <xf numFmtId="0" fontId="2" fillId="0" borderId="0" xfId="1" applyFont="1" applyBorder="1" applyAlignment="1">
      <alignment horizontal="center" vertical="center" justifyLastLine="1"/>
    </xf>
    <xf numFmtId="0" fontId="2" fillId="0" borderId="0" xfId="1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1" applyFont="1" applyAlignment="1">
      <alignment vertical="center" wrapText="1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alignment vertical="center"/>
      <protection locked="0"/>
    </xf>
    <xf numFmtId="0" fontId="2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1" xfId="1" applyFont="1" applyBorder="1" applyAlignment="1"/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76" fontId="2" fillId="2" borderId="0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2" borderId="6" xfId="1" applyNumberFormat="1" applyFont="1" applyFill="1" applyBorder="1" applyAlignment="1" applyProtection="1">
      <alignment horizontal="distributed" vertical="center" justifyLastLine="1"/>
      <protection locked="0"/>
    </xf>
    <xf numFmtId="0" fontId="7" fillId="0" borderId="0" xfId="0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justifyLastLine="1"/>
    </xf>
    <xf numFmtId="0" fontId="2" fillId="0" borderId="11" xfId="1" applyFont="1" applyBorder="1" applyAlignment="1">
      <alignment horizontal="center" vertical="center" justifyLastLine="1"/>
    </xf>
    <xf numFmtId="0" fontId="2" fillId="0" borderId="12" xfId="1" applyFont="1" applyBorder="1" applyAlignment="1">
      <alignment horizontal="center" vertical="center" justifyLastLine="1"/>
    </xf>
    <xf numFmtId="0" fontId="2" fillId="0" borderId="11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2" fillId="2" borderId="11" xfId="1" applyNumberFormat="1" applyFon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0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distributed" vertical="center" justifyLastLine="1"/>
    </xf>
    <xf numFmtId="0" fontId="2" fillId="0" borderId="8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7" fillId="0" borderId="3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9" xfId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76" fontId="7" fillId="2" borderId="11" xfId="1" applyNumberFormat="1" applyFont="1" applyFill="1" applyBorder="1" applyAlignment="1" applyProtection="1">
      <alignment vertical="center"/>
      <protection locked="0"/>
    </xf>
    <xf numFmtId="176" fontId="0" fillId="2" borderId="11" xfId="0" applyNumberFormat="1" applyFill="1" applyBorder="1" applyAlignment="1" applyProtection="1">
      <alignment vertical="center"/>
      <protection locked="0"/>
    </xf>
    <xf numFmtId="0" fontId="7" fillId="0" borderId="11" xfId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8" xfId="1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8" xfId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7" fillId="2" borderId="11" xfId="1" applyFon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7" fillId="0" borderId="11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6" fontId="7" fillId="2" borderId="8" xfId="1" applyNumberFormat="1" applyFont="1" applyFill="1" applyBorder="1" applyAlignment="1" applyProtection="1">
      <alignment horizontal="left" vertical="center"/>
      <protection locked="0"/>
    </xf>
    <xf numFmtId="0" fontId="7" fillId="2" borderId="11" xfId="1" applyFont="1" applyFill="1" applyBorder="1" applyAlignment="1" applyProtection="1">
      <alignment horizontal="left" vertical="center"/>
      <protection locked="0"/>
    </xf>
    <xf numFmtId="0" fontId="7" fillId="2" borderId="12" xfId="1" applyFont="1" applyFill="1" applyBorder="1" applyAlignment="1" applyProtection="1">
      <alignment horizontal="left" vertical="center"/>
      <protection locked="0"/>
    </xf>
    <xf numFmtId="0" fontId="7" fillId="0" borderId="8" xfId="1" applyFont="1" applyFill="1" applyBorder="1" applyAlignment="1">
      <alignment horizontal="left" vertical="center"/>
    </xf>
    <xf numFmtId="0" fontId="7" fillId="0" borderId="1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176" fontId="2" fillId="2" borderId="8" xfId="1" applyNumberFormat="1" applyFont="1" applyFill="1" applyBorder="1" applyAlignment="1" applyProtection="1">
      <alignment horizontal="center" vertical="center"/>
      <protection locked="0"/>
    </xf>
    <xf numFmtId="176" fontId="7" fillId="0" borderId="8" xfId="1" applyNumberFormat="1" applyFont="1" applyFill="1" applyBorder="1" applyAlignment="1">
      <alignment horizontal="center" vertical="center"/>
    </xf>
    <xf numFmtId="176" fontId="7" fillId="2" borderId="8" xfId="1" applyNumberFormat="1" applyFont="1" applyFill="1" applyBorder="1" applyAlignment="1" applyProtection="1">
      <alignment horizontal="left" vertical="center"/>
      <protection locked="0"/>
    </xf>
    <xf numFmtId="176" fontId="7" fillId="2" borderId="11" xfId="1" applyNumberFormat="1" applyFont="1" applyFill="1" applyBorder="1" applyAlignment="1" applyProtection="1">
      <alignment horizontal="left" vertical="center"/>
      <protection locked="0"/>
    </xf>
    <xf numFmtId="176" fontId="7" fillId="2" borderId="12" xfId="1" applyNumberFormat="1" applyFont="1" applyFill="1" applyBorder="1" applyAlignment="1" applyProtection="1">
      <alignment horizontal="left" vertical="center"/>
      <protection locked="0"/>
    </xf>
    <xf numFmtId="176" fontId="7" fillId="0" borderId="8" xfId="1" applyNumberFormat="1" applyFont="1" applyFill="1" applyBorder="1" applyAlignment="1">
      <alignment horizontal="left" vertical="center"/>
    </xf>
    <xf numFmtId="176" fontId="7" fillId="0" borderId="11" xfId="1" applyNumberFormat="1" applyFont="1" applyFill="1" applyBorder="1" applyAlignment="1">
      <alignment horizontal="left" vertical="center"/>
    </xf>
    <xf numFmtId="176" fontId="7" fillId="0" borderId="12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H187"/>
  <sheetViews>
    <sheetView tabSelected="1" zoomScaleNormal="100" workbookViewId="0">
      <selection activeCell="A4" sqref="A4"/>
    </sheetView>
  </sheetViews>
  <sheetFormatPr defaultColWidth="9" defaultRowHeight="22.5" customHeight="1" x14ac:dyDescent="0.4"/>
  <cols>
    <col min="1" max="3" width="4" style="2" customWidth="1"/>
    <col min="4" max="4" width="5.875" style="2" customWidth="1"/>
    <col min="5" max="12" width="3.75" style="2" customWidth="1"/>
    <col min="13" max="13" width="6.25" style="2" bestFit="1" customWidth="1"/>
    <col min="14" max="19" width="3.75" style="2" customWidth="1"/>
    <col min="20" max="20" width="4.75" style="2" customWidth="1"/>
    <col min="21" max="22" width="3.75" style="2" customWidth="1"/>
    <col min="23" max="23" width="9" style="2" customWidth="1"/>
    <col min="24" max="16384" width="9" style="2"/>
  </cols>
  <sheetData>
    <row r="1" spans="1:34" ht="8.2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4" ht="18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3"/>
      <c r="K2" s="3"/>
      <c r="L2" s="3"/>
      <c r="M2" s="3"/>
      <c r="N2" s="3"/>
      <c r="O2" s="3"/>
      <c r="P2" s="3"/>
      <c r="Q2" s="48"/>
      <c r="R2" s="48"/>
      <c r="S2" s="48"/>
      <c r="T2" s="47"/>
      <c r="U2" s="47"/>
      <c r="V2" s="49"/>
    </row>
    <row r="3" spans="1:34" ht="26.25" customHeight="1" x14ac:dyDescent="0.4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2"/>
    </row>
    <row r="4" spans="1:34" ht="30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3">
        <f ca="1">TODAY()</f>
        <v>45987</v>
      </c>
      <c r="P4" s="63"/>
      <c r="Q4" s="63"/>
      <c r="R4" s="63"/>
      <c r="S4" s="63"/>
      <c r="T4" s="63"/>
      <c r="U4" s="63"/>
      <c r="V4" s="64"/>
      <c r="W4" s="9"/>
    </row>
    <row r="5" spans="1:34" ht="26.25" customHeight="1" x14ac:dyDescent="0.4">
      <c r="A5" s="6"/>
      <c r="B5" s="65" t="s">
        <v>218</v>
      </c>
      <c r="C5" s="65"/>
      <c r="D5" s="65"/>
      <c r="E5" s="7"/>
      <c r="F5" s="7"/>
      <c r="G5" s="7"/>
      <c r="H5" s="7"/>
      <c r="I5" s="1"/>
      <c r="J5" s="1"/>
      <c r="K5" s="1"/>
      <c r="L5" s="1"/>
      <c r="M5" s="1"/>
      <c r="N5" s="1"/>
      <c r="O5" s="55"/>
      <c r="P5" s="56"/>
      <c r="Q5" s="56"/>
      <c r="R5" s="57"/>
      <c r="S5" s="58"/>
      <c r="T5" s="5"/>
      <c r="U5" s="5"/>
      <c r="V5" s="8"/>
      <c r="AC5" s="9" t="s">
        <v>221</v>
      </c>
      <c r="AD5" s="9" t="s">
        <v>1</v>
      </c>
      <c r="AE5" s="9" t="s">
        <v>2</v>
      </c>
      <c r="AF5" s="9" t="s">
        <v>3</v>
      </c>
      <c r="AG5" s="9"/>
      <c r="AH5" s="9"/>
    </row>
    <row r="6" spans="1:34" ht="18.75" customHeight="1" x14ac:dyDescent="0.4">
      <c r="A6" s="43"/>
      <c r="B6" s="44"/>
      <c r="C6" s="44"/>
      <c r="D6" s="44"/>
      <c r="E6" s="44"/>
      <c r="F6" s="44"/>
      <c r="G6" s="1"/>
      <c r="H6" s="1"/>
      <c r="I6" s="1"/>
      <c r="J6" s="55" t="s">
        <v>217</v>
      </c>
      <c r="K6" s="56"/>
      <c r="L6" s="56"/>
      <c r="M6" s="10" t="s">
        <v>4</v>
      </c>
      <c r="N6" s="74" t="str">
        <f>IFERROR(VLOOKUP($J$7,AC:AF,3,FALSE),"事業者番号を入力してください")</f>
        <v>事業者番号を入力してください</v>
      </c>
      <c r="O6" s="75"/>
      <c r="P6" s="75"/>
      <c r="Q6" s="75"/>
      <c r="R6" s="75"/>
      <c r="S6" s="75"/>
      <c r="T6" s="75"/>
      <c r="U6" s="75"/>
      <c r="V6" s="76"/>
      <c r="AC6" s="54"/>
      <c r="AD6" s="54"/>
      <c r="AE6" s="54"/>
      <c r="AF6" s="54"/>
      <c r="AG6" s="9"/>
      <c r="AH6" s="9"/>
    </row>
    <row r="7" spans="1:34" ht="18.75" customHeight="1" x14ac:dyDescent="0.4">
      <c r="A7" s="11"/>
      <c r="B7" s="1"/>
      <c r="C7" s="1"/>
      <c r="D7" s="1"/>
      <c r="E7" s="1"/>
      <c r="F7" s="1"/>
      <c r="G7" s="1"/>
      <c r="H7" s="1"/>
      <c r="I7" s="1"/>
      <c r="J7" s="117"/>
      <c r="K7" s="118"/>
      <c r="L7" s="118"/>
      <c r="M7" s="10" t="s">
        <v>7</v>
      </c>
      <c r="N7" s="74" t="str">
        <f>IFERROR(VLOOKUP($J$7,AC:AF,2,FALSE),"事業者番号を入力してください")</f>
        <v>事業者番号を入力してください</v>
      </c>
      <c r="O7" s="75"/>
      <c r="P7" s="75"/>
      <c r="Q7" s="75"/>
      <c r="R7" s="75"/>
      <c r="S7" s="75"/>
      <c r="T7" s="75"/>
      <c r="U7" s="75"/>
      <c r="V7" s="76"/>
      <c r="W7" s="46"/>
      <c r="AC7" s="9">
        <v>1</v>
      </c>
      <c r="AD7" s="9" t="s">
        <v>222</v>
      </c>
      <c r="AE7" s="9" t="s">
        <v>5</v>
      </c>
      <c r="AF7" s="9" t="s">
        <v>6</v>
      </c>
      <c r="AG7" s="9"/>
      <c r="AH7" s="9"/>
    </row>
    <row r="8" spans="1:34" ht="18.75" customHeight="1" x14ac:dyDescent="0.4">
      <c r="A8" s="11"/>
      <c r="B8" s="1"/>
      <c r="C8" s="1"/>
      <c r="D8" s="1"/>
      <c r="E8" s="1"/>
      <c r="F8" s="1"/>
      <c r="G8" s="1"/>
      <c r="H8" s="1"/>
      <c r="I8" s="1"/>
      <c r="J8" s="1"/>
      <c r="K8" s="119" t="s">
        <v>13</v>
      </c>
      <c r="L8" s="120"/>
      <c r="M8" s="120"/>
      <c r="N8" s="74" t="str">
        <f>IFERROR(VLOOKUP($J$7,AC:AF,4,FALSE),"事業者番号を入力してください")</f>
        <v>事業者番号を入力してください</v>
      </c>
      <c r="O8" s="75"/>
      <c r="P8" s="75"/>
      <c r="Q8" s="75"/>
      <c r="R8" s="75"/>
      <c r="S8" s="75"/>
      <c r="T8" s="75"/>
      <c r="U8" s="75"/>
      <c r="V8" s="76"/>
      <c r="W8" s="46"/>
      <c r="AC8" s="9">
        <v>2</v>
      </c>
      <c r="AD8" s="9" t="s">
        <v>223</v>
      </c>
      <c r="AE8" s="9" t="s">
        <v>8</v>
      </c>
      <c r="AF8" s="9" t="s">
        <v>9</v>
      </c>
      <c r="AG8" s="9"/>
      <c r="AH8" s="9"/>
    </row>
    <row r="9" spans="1:34" ht="18.75" customHeight="1" x14ac:dyDescent="0.4">
      <c r="A9" s="11"/>
      <c r="B9" s="1"/>
      <c r="C9" s="1"/>
      <c r="D9" s="1"/>
      <c r="E9" s="1"/>
      <c r="F9" s="1"/>
      <c r="G9" s="1"/>
      <c r="H9" s="1"/>
      <c r="I9" s="1"/>
      <c r="J9" s="1"/>
      <c r="K9" s="77" t="s">
        <v>11</v>
      </c>
      <c r="L9" s="78"/>
      <c r="M9" s="78"/>
      <c r="N9" s="121"/>
      <c r="O9" s="122"/>
      <c r="P9" s="122"/>
      <c r="Q9" s="122"/>
      <c r="R9" s="123"/>
      <c r="S9" s="123"/>
      <c r="T9" s="123"/>
      <c r="U9" s="123"/>
      <c r="V9" s="124"/>
      <c r="W9" s="50"/>
      <c r="AC9" s="9">
        <v>5</v>
      </c>
      <c r="AD9" s="9" t="s">
        <v>224</v>
      </c>
      <c r="AE9" s="9" t="s">
        <v>225</v>
      </c>
      <c r="AF9" s="9" t="s">
        <v>10</v>
      </c>
      <c r="AG9" s="9"/>
      <c r="AH9" s="9"/>
    </row>
    <row r="10" spans="1:34" ht="18.75" customHeight="1" x14ac:dyDescent="0.4">
      <c r="A10" s="11"/>
      <c r="B10" s="1"/>
      <c r="C10" s="1"/>
      <c r="D10" s="1"/>
      <c r="E10" s="1"/>
      <c r="F10" s="1"/>
      <c r="G10" s="1"/>
      <c r="H10" s="1"/>
      <c r="I10" s="1"/>
      <c r="J10" s="1"/>
      <c r="K10" s="79"/>
      <c r="L10" s="78"/>
      <c r="M10" s="78"/>
      <c r="N10" s="79"/>
      <c r="O10" s="78"/>
      <c r="P10" s="78"/>
      <c r="Q10" s="78"/>
      <c r="R10" s="78"/>
      <c r="S10" s="78"/>
      <c r="T10" s="78"/>
      <c r="U10" s="78"/>
      <c r="V10" s="80"/>
      <c r="AC10" s="9">
        <v>6</v>
      </c>
      <c r="AD10" s="9" t="s">
        <v>226</v>
      </c>
      <c r="AE10" s="9" t="s">
        <v>227</v>
      </c>
      <c r="AF10" s="9" t="s">
        <v>12</v>
      </c>
      <c r="AG10" s="9"/>
      <c r="AH10" s="9"/>
    </row>
    <row r="11" spans="1:34" ht="12.75" customHeight="1" x14ac:dyDescent="0.15">
      <c r="A11" s="11"/>
      <c r="B11" s="1"/>
      <c r="C11" s="1"/>
      <c r="D11" s="1"/>
      <c r="E11" s="1"/>
      <c r="F11" s="1"/>
      <c r="G11" s="1"/>
      <c r="H11" s="1"/>
      <c r="I11" s="1"/>
      <c r="J11" s="12" t="s">
        <v>15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4"/>
      <c r="AC11" s="9">
        <v>10</v>
      </c>
      <c r="AD11" s="9" t="s">
        <v>228</v>
      </c>
      <c r="AE11" s="9" t="s">
        <v>229</v>
      </c>
      <c r="AF11" s="9" t="s">
        <v>14</v>
      </c>
      <c r="AG11" s="9"/>
      <c r="AH11" s="9"/>
    </row>
    <row r="12" spans="1:34" ht="15" customHeight="1" x14ac:dyDescent="0.15">
      <c r="A12" s="11"/>
      <c r="B12" s="81" t="s">
        <v>18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15"/>
      <c r="V12" s="16"/>
      <c r="AC12" s="9">
        <v>12</v>
      </c>
      <c r="AD12" s="9" t="s">
        <v>16</v>
      </c>
      <c r="AE12" s="9" t="s">
        <v>230</v>
      </c>
      <c r="AF12" s="9" t="s">
        <v>17</v>
      </c>
      <c r="AG12" s="9"/>
      <c r="AH12" s="9"/>
    </row>
    <row r="13" spans="1:34" ht="14.25" x14ac:dyDescent="0.15">
      <c r="A13" s="17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15"/>
      <c r="V13" s="16"/>
      <c r="AC13" s="9">
        <v>16</v>
      </c>
      <c r="AD13" s="9" t="s">
        <v>231</v>
      </c>
      <c r="AE13" s="9" t="s">
        <v>232</v>
      </c>
      <c r="AF13" s="9" t="s">
        <v>21</v>
      </c>
      <c r="AG13" s="9"/>
      <c r="AH13" s="9"/>
    </row>
    <row r="14" spans="1:34" ht="13.5" customHeight="1" x14ac:dyDescent="0.4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6"/>
      <c r="AC14" s="9">
        <v>17</v>
      </c>
      <c r="AD14" s="9" t="s">
        <v>233</v>
      </c>
      <c r="AE14" s="9" t="s">
        <v>234</v>
      </c>
      <c r="AF14" s="9" t="s">
        <v>22</v>
      </c>
      <c r="AG14" s="9"/>
      <c r="AH14" s="9"/>
    </row>
    <row r="15" spans="1:34" ht="26.25" customHeight="1" x14ac:dyDescent="0.4">
      <c r="A15" s="82" t="s">
        <v>23</v>
      </c>
      <c r="B15" s="82"/>
      <c r="C15" s="82"/>
      <c r="D15" s="83"/>
      <c r="E15" s="19" t="s">
        <v>24</v>
      </c>
      <c r="F15" s="20" t="s">
        <v>25</v>
      </c>
      <c r="G15" s="20"/>
      <c r="H15" s="20"/>
      <c r="I15" s="20"/>
      <c r="J15" s="21" t="s">
        <v>26</v>
      </c>
      <c r="K15" s="20" t="s">
        <v>27</v>
      </c>
      <c r="L15" s="20"/>
      <c r="M15" s="20"/>
      <c r="N15" s="20"/>
      <c r="O15" s="20"/>
      <c r="P15" s="20"/>
      <c r="Q15" s="20"/>
      <c r="R15" s="20"/>
      <c r="S15" s="21">
        <v>3</v>
      </c>
      <c r="T15" s="20" t="s">
        <v>28</v>
      </c>
      <c r="U15" s="20"/>
      <c r="V15" s="22"/>
      <c r="AC15" s="9">
        <v>21</v>
      </c>
      <c r="AD15" s="9" t="s">
        <v>235</v>
      </c>
      <c r="AE15" s="9" t="s">
        <v>236</v>
      </c>
      <c r="AF15" s="9" t="s">
        <v>29</v>
      </c>
      <c r="AG15" s="9"/>
      <c r="AH15" s="9"/>
    </row>
    <row r="16" spans="1:34" ht="26.25" customHeight="1" x14ac:dyDescent="0.4">
      <c r="A16" s="82"/>
      <c r="B16" s="82"/>
      <c r="C16" s="82"/>
      <c r="D16" s="83"/>
      <c r="E16" s="4">
        <v>4</v>
      </c>
      <c r="F16" s="1" t="s">
        <v>30</v>
      </c>
      <c r="G16" s="1"/>
      <c r="H16" s="1"/>
      <c r="I16" s="1"/>
      <c r="J16" s="5" t="s">
        <v>31</v>
      </c>
      <c r="K16" s="1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23"/>
      <c r="AC16" s="9">
        <v>22</v>
      </c>
      <c r="AD16" s="9" t="s">
        <v>237</v>
      </c>
      <c r="AE16" s="9" t="s">
        <v>33</v>
      </c>
      <c r="AF16" s="9" t="s">
        <v>34</v>
      </c>
      <c r="AG16" s="9"/>
      <c r="AH16" s="9"/>
    </row>
    <row r="17" spans="1:34" ht="26.25" customHeight="1" x14ac:dyDescent="0.4">
      <c r="A17" s="82"/>
      <c r="B17" s="82"/>
      <c r="C17" s="82"/>
      <c r="D17" s="83"/>
      <c r="E17" s="24">
        <v>6</v>
      </c>
      <c r="F17" s="3" t="s">
        <v>35</v>
      </c>
      <c r="G17" s="84"/>
      <c r="H17" s="84"/>
      <c r="I17" s="84"/>
      <c r="J17" s="25" t="s">
        <v>36</v>
      </c>
      <c r="K17" s="3"/>
      <c r="L17" s="3"/>
      <c r="M17" s="3"/>
      <c r="N17" s="3"/>
      <c r="O17" s="3"/>
      <c r="P17" s="3"/>
      <c r="Q17" s="26" t="s">
        <v>37</v>
      </c>
      <c r="R17" s="3"/>
      <c r="S17" s="3"/>
      <c r="T17" s="3"/>
      <c r="U17" s="3"/>
      <c r="V17" s="27"/>
      <c r="AC17" s="9">
        <v>24</v>
      </c>
      <c r="AD17" s="9" t="s">
        <v>238</v>
      </c>
      <c r="AE17" s="9" t="s">
        <v>239</v>
      </c>
      <c r="AF17" s="9" t="s">
        <v>38</v>
      </c>
      <c r="AG17" s="9"/>
      <c r="AH17" s="9"/>
    </row>
    <row r="18" spans="1:34" ht="33.950000000000003" customHeight="1" x14ac:dyDescent="0.4">
      <c r="A18" s="66" t="s">
        <v>39</v>
      </c>
      <c r="B18" s="67"/>
      <c r="C18" s="67"/>
      <c r="D18" s="68"/>
      <c r="E18" s="125"/>
      <c r="F18" s="96"/>
      <c r="G18" s="96"/>
      <c r="H18" s="96"/>
      <c r="I18" s="96"/>
      <c r="J18" s="96"/>
      <c r="K18" s="96"/>
      <c r="L18" s="96"/>
      <c r="M18" s="96"/>
      <c r="N18" s="69" t="s">
        <v>40</v>
      </c>
      <c r="O18" s="70"/>
      <c r="P18" s="70"/>
      <c r="Q18" s="71"/>
      <c r="R18" s="72"/>
      <c r="S18" s="72"/>
      <c r="T18" s="72"/>
      <c r="U18" s="72"/>
      <c r="V18" s="73"/>
      <c r="W18" s="51"/>
      <c r="AC18" s="9">
        <v>26</v>
      </c>
      <c r="AD18" s="9" t="s">
        <v>240</v>
      </c>
      <c r="AE18" s="9" t="s">
        <v>241</v>
      </c>
      <c r="AF18" s="9" t="s">
        <v>41</v>
      </c>
      <c r="AG18" s="9"/>
      <c r="AH18" s="9"/>
    </row>
    <row r="19" spans="1:34" ht="33.950000000000003" customHeight="1" x14ac:dyDescent="0.4">
      <c r="A19" s="82" t="s">
        <v>42</v>
      </c>
      <c r="B19" s="82"/>
      <c r="C19" s="82"/>
      <c r="D19" s="83"/>
      <c r="E19" s="126" t="str">
        <f>IF(E18="","許可日を入力してください",E18)</f>
        <v>許可日を入力してください</v>
      </c>
      <c r="F19" s="70"/>
      <c r="G19" s="70"/>
      <c r="H19" s="70"/>
      <c r="I19" s="70"/>
      <c r="J19" s="70"/>
      <c r="K19" s="70"/>
      <c r="L19" s="70"/>
      <c r="M19" s="45" t="s">
        <v>219</v>
      </c>
      <c r="N19" s="95"/>
      <c r="O19" s="96"/>
      <c r="P19" s="96"/>
      <c r="Q19" s="96"/>
      <c r="R19" s="96"/>
      <c r="S19" s="96"/>
      <c r="T19" s="96"/>
      <c r="U19" s="97" t="s">
        <v>220</v>
      </c>
      <c r="V19" s="98"/>
      <c r="AC19" s="9">
        <v>27</v>
      </c>
      <c r="AD19" s="9" t="s">
        <v>242</v>
      </c>
      <c r="AE19" s="9" t="s">
        <v>243</v>
      </c>
      <c r="AF19" s="9" t="s">
        <v>43</v>
      </c>
      <c r="AG19" s="9"/>
      <c r="AH19" s="9"/>
    </row>
    <row r="20" spans="1:34" ht="33.950000000000003" customHeight="1" x14ac:dyDescent="0.4">
      <c r="A20" s="85" t="s">
        <v>44</v>
      </c>
      <c r="B20" s="86"/>
      <c r="C20" s="86"/>
      <c r="D20" s="86"/>
      <c r="E20" s="52">
        <v>1</v>
      </c>
      <c r="F20" s="89" t="s">
        <v>45</v>
      </c>
      <c r="G20" s="90"/>
      <c r="H20" s="90"/>
      <c r="I20" s="90"/>
      <c r="J20" s="90"/>
      <c r="K20" s="53">
        <v>2</v>
      </c>
      <c r="L20" s="89" t="s">
        <v>46</v>
      </c>
      <c r="M20" s="90"/>
      <c r="N20" s="90"/>
      <c r="O20" s="90"/>
      <c r="P20" s="90"/>
      <c r="Q20" s="28">
        <v>3</v>
      </c>
      <c r="R20" s="89" t="s">
        <v>47</v>
      </c>
      <c r="S20" s="90"/>
      <c r="T20" s="90"/>
      <c r="U20" s="90"/>
      <c r="V20" s="91"/>
      <c r="AC20" s="9">
        <v>28</v>
      </c>
      <c r="AD20" s="9" t="s">
        <v>244</v>
      </c>
      <c r="AE20" s="9" t="s">
        <v>48</v>
      </c>
      <c r="AF20" s="9" t="s">
        <v>49</v>
      </c>
      <c r="AG20" s="9"/>
      <c r="AH20" s="9"/>
    </row>
    <row r="21" spans="1:34" ht="20.100000000000001" customHeight="1" x14ac:dyDescent="0.4">
      <c r="A21" s="87"/>
      <c r="B21" s="88"/>
      <c r="C21" s="88"/>
      <c r="D21" s="88"/>
      <c r="E21" s="92" t="s">
        <v>50</v>
      </c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4"/>
      <c r="AC21" s="9">
        <v>29</v>
      </c>
      <c r="AD21" s="9" t="s">
        <v>245</v>
      </c>
      <c r="AE21" s="9" t="s">
        <v>246</v>
      </c>
      <c r="AF21" s="9" t="s">
        <v>51</v>
      </c>
      <c r="AG21" s="9"/>
      <c r="AH21" s="9"/>
    </row>
    <row r="22" spans="1:34" ht="33.950000000000003" customHeight="1" x14ac:dyDescent="0.4">
      <c r="A22" s="82" t="s">
        <v>52</v>
      </c>
      <c r="B22" s="82"/>
      <c r="C22" s="82"/>
      <c r="D22" s="83"/>
      <c r="E22" s="99" t="s">
        <v>53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1"/>
      <c r="AC22" s="9">
        <v>30</v>
      </c>
      <c r="AD22" s="9" t="s">
        <v>247</v>
      </c>
      <c r="AE22" s="9" t="s">
        <v>54</v>
      </c>
      <c r="AF22" s="9" t="s">
        <v>55</v>
      </c>
      <c r="AG22" s="9"/>
      <c r="AH22" s="9"/>
    </row>
    <row r="23" spans="1:34" ht="33.950000000000003" customHeight="1" x14ac:dyDescent="0.4">
      <c r="A23" s="102" t="s">
        <v>56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4"/>
      <c r="AC23" s="9">
        <v>31</v>
      </c>
      <c r="AD23" s="9" t="s">
        <v>248</v>
      </c>
      <c r="AE23" s="9" t="s">
        <v>249</v>
      </c>
      <c r="AF23" s="9" t="s">
        <v>57</v>
      </c>
      <c r="AG23" s="9"/>
      <c r="AH23" s="9"/>
    </row>
    <row r="24" spans="1:34" ht="33.950000000000003" customHeight="1" x14ac:dyDescent="0.4">
      <c r="A24" s="82" t="s">
        <v>58</v>
      </c>
      <c r="B24" s="82"/>
      <c r="C24" s="82"/>
      <c r="D24" s="83"/>
      <c r="E24" s="105" t="s">
        <v>59</v>
      </c>
      <c r="F24" s="106"/>
      <c r="G24" s="106"/>
      <c r="H24" s="107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9"/>
      <c r="U24" s="70"/>
      <c r="V24" s="110"/>
      <c r="AC24" s="9">
        <v>32</v>
      </c>
      <c r="AD24" s="9" t="s">
        <v>250</v>
      </c>
      <c r="AE24" s="9" t="s">
        <v>251</v>
      </c>
      <c r="AF24" s="9" t="s">
        <v>252</v>
      </c>
      <c r="AG24" s="9"/>
      <c r="AH24" s="9"/>
    </row>
    <row r="25" spans="1:34" ht="33.950000000000003" customHeight="1" x14ac:dyDescent="0.4">
      <c r="A25" s="82" t="s">
        <v>60</v>
      </c>
      <c r="B25" s="82"/>
      <c r="C25" s="82"/>
      <c r="D25" s="83"/>
      <c r="E25" s="127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9"/>
      <c r="AC25" s="9">
        <v>34</v>
      </c>
      <c r="AD25" s="9" t="s">
        <v>253</v>
      </c>
      <c r="AE25" s="9" t="s">
        <v>254</v>
      </c>
      <c r="AF25" s="9" t="s">
        <v>62</v>
      </c>
      <c r="AG25" s="9"/>
      <c r="AH25" s="9"/>
    </row>
    <row r="26" spans="1:34" ht="33.950000000000003" customHeight="1" x14ac:dyDescent="0.4">
      <c r="A26" s="82" t="s">
        <v>61</v>
      </c>
      <c r="B26" s="82"/>
      <c r="C26" s="82"/>
      <c r="D26" s="83"/>
      <c r="E26" s="127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9"/>
      <c r="AC26" s="9">
        <v>36</v>
      </c>
      <c r="AD26" s="9" t="s">
        <v>255</v>
      </c>
      <c r="AE26" s="9" t="s">
        <v>256</v>
      </c>
      <c r="AF26" s="9" t="s">
        <v>64</v>
      </c>
      <c r="AG26" s="9"/>
      <c r="AH26" s="9"/>
    </row>
    <row r="27" spans="1:34" ht="33.950000000000003" customHeight="1" x14ac:dyDescent="0.4">
      <c r="A27" s="82" t="s">
        <v>63</v>
      </c>
      <c r="B27" s="82"/>
      <c r="C27" s="82"/>
      <c r="D27" s="83"/>
      <c r="E27" s="130" t="str">
        <f>N7</f>
        <v>事業者番号を入力してください</v>
      </c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2"/>
      <c r="AC27" s="9">
        <v>37</v>
      </c>
      <c r="AD27" s="9" t="s">
        <v>257</v>
      </c>
      <c r="AE27" s="9" t="s">
        <v>66</v>
      </c>
      <c r="AF27" s="9" t="s">
        <v>67</v>
      </c>
      <c r="AG27" s="9"/>
      <c r="AH27" s="9"/>
    </row>
    <row r="28" spans="1:34" ht="33.950000000000003" customHeight="1" x14ac:dyDescent="0.4">
      <c r="A28" s="82" t="s">
        <v>65</v>
      </c>
      <c r="B28" s="82"/>
      <c r="C28" s="82"/>
      <c r="D28" s="83"/>
      <c r="E28" s="111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3"/>
      <c r="AC28" s="9">
        <v>39</v>
      </c>
      <c r="AD28" s="9" t="s">
        <v>69</v>
      </c>
      <c r="AE28" s="9" t="s">
        <v>258</v>
      </c>
      <c r="AF28" s="9" t="s">
        <v>70</v>
      </c>
      <c r="AG28" s="9"/>
      <c r="AH28" s="29"/>
    </row>
    <row r="29" spans="1:34" ht="33.950000000000003" customHeight="1" x14ac:dyDescent="0.4">
      <c r="A29" s="82" t="s">
        <v>68</v>
      </c>
      <c r="B29" s="82"/>
      <c r="C29" s="82"/>
      <c r="D29" s="83"/>
      <c r="E29" s="114" t="str">
        <f>N8</f>
        <v>事業者番号を入力してください</v>
      </c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6"/>
      <c r="AC29" s="9">
        <v>41</v>
      </c>
      <c r="AD29" s="9" t="s">
        <v>71</v>
      </c>
      <c r="AE29" s="9" t="s">
        <v>259</v>
      </c>
      <c r="AF29" s="9" t="s">
        <v>72</v>
      </c>
      <c r="AG29" s="9"/>
      <c r="AH29" s="30"/>
    </row>
    <row r="30" spans="1:34" ht="26.25" customHeight="1" x14ac:dyDescent="0.4">
      <c r="A30" s="31"/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4"/>
      <c r="P30" s="35"/>
      <c r="Q30" s="35"/>
      <c r="R30" s="35"/>
      <c r="S30" s="35"/>
      <c r="T30" s="35"/>
      <c r="U30" s="35"/>
      <c r="V30" s="35"/>
      <c r="AC30" s="9">
        <v>42</v>
      </c>
      <c r="AD30" s="9" t="s">
        <v>260</v>
      </c>
      <c r="AE30" s="9" t="s">
        <v>261</v>
      </c>
      <c r="AF30" s="9" t="s">
        <v>73</v>
      </c>
      <c r="AG30" s="9"/>
      <c r="AH30" s="36"/>
    </row>
    <row r="31" spans="1:34" ht="26.25" customHeight="1" x14ac:dyDescent="0.4">
      <c r="A31" s="37"/>
      <c r="B31" s="37"/>
      <c r="C31" s="37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AC31" s="9">
        <v>43</v>
      </c>
      <c r="AD31" s="9" t="s">
        <v>262</v>
      </c>
      <c r="AE31" s="9" t="s">
        <v>263</v>
      </c>
      <c r="AF31" s="9" t="s">
        <v>74</v>
      </c>
      <c r="AG31" s="9"/>
      <c r="AH31" s="36"/>
    </row>
    <row r="32" spans="1:34" ht="26.25" customHeight="1" x14ac:dyDescent="0.4">
      <c r="A32" s="38"/>
      <c r="B32" s="38"/>
      <c r="C32" s="38"/>
      <c r="D32" s="38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AC32" s="9">
        <v>45</v>
      </c>
      <c r="AD32" s="9" t="s">
        <v>264</v>
      </c>
      <c r="AE32" s="9" t="s">
        <v>265</v>
      </c>
      <c r="AF32" s="9" t="s">
        <v>75</v>
      </c>
      <c r="AG32" s="9"/>
      <c r="AH32" s="36"/>
    </row>
    <row r="33" spans="1:34" ht="26.25" customHeight="1" x14ac:dyDescent="0.4">
      <c r="A33" s="38"/>
      <c r="B33" s="38"/>
      <c r="C33" s="38"/>
      <c r="D33" s="38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AC33" s="29">
        <v>46</v>
      </c>
      <c r="AD33" s="29" t="s">
        <v>76</v>
      </c>
      <c r="AE33" s="29" t="s">
        <v>77</v>
      </c>
      <c r="AF33" s="29" t="s">
        <v>78</v>
      </c>
      <c r="AG33" s="29"/>
      <c r="AH33" s="36"/>
    </row>
    <row r="34" spans="1:34" ht="26.25" customHeight="1" x14ac:dyDescent="0.4">
      <c r="A34" s="38"/>
      <c r="B34" s="38"/>
      <c r="C34" s="38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AC34" s="30">
        <v>48</v>
      </c>
      <c r="AD34" s="30" t="s">
        <v>79</v>
      </c>
      <c r="AE34" s="30" t="s">
        <v>80</v>
      </c>
      <c r="AF34" s="30" t="s">
        <v>81</v>
      </c>
      <c r="AG34" s="30"/>
      <c r="AH34" s="36"/>
    </row>
    <row r="35" spans="1:34" ht="26.25" customHeight="1" x14ac:dyDescent="0.4">
      <c r="A35" s="38"/>
      <c r="B35" s="38"/>
      <c r="C35" s="38"/>
      <c r="D35" s="38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AC35" s="36">
        <v>50</v>
      </c>
      <c r="AD35" s="36" t="s">
        <v>266</v>
      </c>
      <c r="AE35" s="36" t="s">
        <v>267</v>
      </c>
      <c r="AF35" s="36" t="s">
        <v>268</v>
      </c>
      <c r="AG35" s="36"/>
      <c r="AH35" s="36"/>
    </row>
    <row r="36" spans="1:34" ht="15.95" customHeight="1" x14ac:dyDescent="0.4">
      <c r="A36" s="41"/>
      <c r="B36" s="41"/>
      <c r="C36" s="41"/>
      <c r="D36" s="41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AC36" s="36">
        <v>53</v>
      </c>
      <c r="AD36" s="36" t="s">
        <v>269</v>
      </c>
      <c r="AE36" s="36" t="s">
        <v>270</v>
      </c>
      <c r="AF36" s="36" t="s">
        <v>82</v>
      </c>
      <c r="AG36" s="36"/>
      <c r="AH36" s="36"/>
    </row>
    <row r="37" spans="1:34" ht="22.5" customHeight="1" x14ac:dyDescent="0.4">
      <c r="AC37" s="36">
        <v>54</v>
      </c>
      <c r="AD37" s="36" t="s">
        <v>83</v>
      </c>
      <c r="AE37" s="36" t="s">
        <v>271</v>
      </c>
      <c r="AF37" s="36" t="s">
        <v>84</v>
      </c>
      <c r="AG37" s="36"/>
      <c r="AH37" s="36"/>
    </row>
    <row r="38" spans="1:34" ht="22.5" customHeight="1" x14ac:dyDescent="0.4">
      <c r="AC38" s="36">
        <v>60</v>
      </c>
      <c r="AD38" s="36" t="s">
        <v>272</v>
      </c>
      <c r="AE38" s="36" t="s">
        <v>273</v>
      </c>
      <c r="AF38" s="36" t="s">
        <v>274</v>
      </c>
      <c r="AG38" s="36"/>
      <c r="AH38" s="36"/>
    </row>
    <row r="39" spans="1:34" ht="22.5" customHeight="1" x14ac:dyDescent="0.4">
      <c r="AC39" s="36">
        <v>61</v>
      </c>
      <c r="AD39" s="36" t="s">
        <v>275</v>
      </c>
      <c r="AE39" s="36" t="s">
        <v>276</v>
      </c>
      <c r="AF39" s="36" t="s">
        <v>85</v>
      </c>
      <c r="AG39" s="36"/>
      <c r="AH39" s="36"/>
    </row>
    <row r="40" spans="1:34" ht="22.5" customHeight="1" x14ac:dyDescent="0.4">
      <c r="AC40" s="36">
        <v>62</v>
      </c>
      <c r="AD40" s="36" t="s">
        <v>86</v>
      </c>
      <c r="AE40" s="36" t="s">
        <v>277</v>
      </c>
      <c r="AF40" s="36" t="s">
        <v>278</v>
      </c>
      <c r="AG40" s="36"/>
      <c r="AH40" s="36"/>
    </row>
    <row r="41" spans="1:34" ht="22.5" customHeight="1" x14ac:dyDescent="0.4">
      <c r="AC41" s="36">
        <v>68</v>
      </c>
      <c r="AD41" s="36" t="s">
        <v>279</v>
      </c>
      <c r="AE41" s="36" t="s">
        <v>87</v>
      </c>
      <c r="AF41" s="36" t="s">
        <v>88</v>
      </c>
      <c r="AG41" s="36"/>
      <c r="AH41" s="36"/>
    </row>
    <row r="42" spans="1:34" ht="22.5" customHeight="1" x14ac:dyDescent="0.4">
      <c r="AC42" s="36">
        <v>71</v>
      </c>
      <c r="AD42" s="36" t="s">
        <v>89</v>
      </c>
      <c r="AE42" s="36" t="s">
        <v>90</v>
      </c>
      <c r="AF42" s="36" t="s">
        <v>91</v>
      </c>
      <c r="AG42" s="36"/>
      <c r="AH42" s="29"/>
    </row>
    <row r="43" spans="1:34" ht="22.5" customHeight="1" x14ac:dyDescent="0.4">
      <c r="AC43" s="36">
        <v>72</v>
      </c>
      <c r="AD43" s="36" t="s">
        <v>92</v>
      </c>
      <c r="AE43" s="36" t="s">
        <v>280</v>
      </c>
      <c r="AF43" s="36" t="s">
        <v>281</v>
      </c>
      <c r="AG43" s="36"/>
      <c r="AH43" s="29"/>
    </row>
    <row r="44" spans="1:34" ht="22.5" customHeight="1" x14ac:dyDescent="0.4">
      <c r="AC44" s="36">
        <v>73</v>
      </c>
      <c r="AD44" s="36" t="s">
        <v>93</v>
      </c>
      <c r="AE44" s="36" t="s">
        <v>94</v>
      </c>
      <c r="AF44" s="36" t="s">
        <v>95</v>
      </c>
      <c r="AG44" s="36"/>
      <c r="AH44" s="29"/>
    </row>
    <row r="45" spans="1:34" ht="22.5" customHeight="1" x14ac:dyDescent="0.4">
      <c r="AC45" s="30">
        <v>76</v>
      </c>
      <c r="AD45" s="30" t="s">
        <v>96</v>
      </c>
      <c r="AE45" s="30" t="s">
        <v>97</v>
      </c>
      <c r="AF45" s="30" t="s">
        <v>98</v>
      </c>
      <c r="AG45" s="30"/>
      <c r="AH45" s="29"/>
    </row>
    <row r="46" spans="1:34" ht="22.5" customHeight="1" x14ac:dyDescent="0.4">
      <c r="AC46" s="30">
        <v>77</v>
      </c>
      <c r="AD46" s="30" t="s">
        <v>99</v>
      </c>
      <c r="AE46" s="30" t="s">
        <v>100</v>
      </c>
      <c r="AF46" s="30" t="s">
        <v>101</v>
      </c>
      <c r="AG46" s="30"/>
      <c r="AH46" s="29"/>
    </row>
    <row r="47" spans="1:34" ht="22.5" customHeight="1" x14ac:dyDescent="0.4">
      <c r="AC47" s="30">
        <v>78</v>
      </c>
      <c r="AD47" s="30" t="s">
        <v>282</v>
      </c>
      <c r="AE47" s="30" t="s">
        <v>283</v>
      </c>
      <c r="AF47" s="30" t="s">
        <v>102</v>
      </c>
      <c r="AG47" s="30"/>
      <c r="AH47" s="29"/>
    </row>
    <row r="48" spans="1:34" ht="22.5" customHeight="1" x14ac:dyDescent="0.4">
      <c r="AC48" s="30">
        <v>80</v>
      </c>
      <c r="AD48" s="30" t="s">
        <v>103</v>
      </c>
      <c r="AE48" s="30" t="s">
        <v>104</v>
      </c>
      <c r="AF48" s="30" t="s">
        <v>105</v>
      </c>
      <c r="AG48" s="30"/>
      <c r="AH48" s="29"/>
    </row>
    <row r="49" spans="29:34" ht="22.5" customHeight="1" x14ac:dyDescent="0.4">
      <c r="AC49" s="30">
        <v>83</v>
      </c>
      <c r="AD49" s="30" t="s">
        <v>284</v>
      </c>
      <c r="AE49" s="30" t="s">
        <v>285</v>
      </c>
      <c r="AF49" s="30" t="s">
        <v>106</v>
      </c>
      <c r="AG49" s="30"/>
      <c r="AH49" s="29"/>
    </row>
    <row r="50" spans="29:34" ht="22.5" customHeight="1" x14ac:dyDescent="0.4">
      <c r="AC50" s="29">
        <v>85</v>
      </c>
      <c r="AD50" s="29" t="s">
        <v>107</v>
      </c>
      <c r="AE50" s="29" t="s">
        <v>108</v>
      </c>
      <c r="AF50" s="29" t="s">
        <v>109</v>
      </c>
      <c r="AG50" s="29"/>
      <c r="AH50" s="29"/>
    </row>
    <row r="51" spans="29:34" ht="22.5" customHeight="1" x14ac:dyDescent="0.4">
      <c r="AC51" s="29">
        <v>87</v>
      </c>
      <c r="AD51" s="29" t="s">
        <v>110</v>
      </c>
      <c r="AE51" s="29" t="s">
        <v>286</v>
      </c>
      <c r="AF51" s="29" t="s">
        <v>287</v>
      </c>
      <c r="AG51" s="29"/>
      <c r="AH51" s="29"/>
    </row>
    <row r="52" spans="29:34" ht="22.5" customHeight="1" x14ac:dyDescent="0.4">
      <c r="AC52" s="29">
        <v>88</v>
      </c>
      <c r="AD52" s="29" t="s">
        <v>288</v>
      </c>
      <c r="AE52" s="29" t="s">
        <v>289</v>
      </c>
      <c r="AF52" s="29" t="s">
        <v>290</v>
      </c>
      <c r="AG52" s="29"/>
      <c r="AH52" s="29"/>
    </row>
    <row r="53" spans="29:34" ht="22.5" customHeight="1" x14ac:dyDescent="0.4">
      <c r="AC53" s="29">
        <v>90</v>
      </c>
      <c r="AD53" s="29" t="s">
        <v>291</v>
      </c>
      <c r="AE53" s="29" t="s">
        <v>292</v>
      </c>
      <c r="AF53" s="29" t="s">
        <v>111</v>
      </c>
      <c r="AG53" s="29"/>
      <c r="AH53" s="29"/>
    </row>
    <row r="54" spans="29:34" ht="22.5" customHeight="1" x14ac:dyDescent="0.4">
      <c r="AC54" s="29">
        <v>92</v>
      </c>
      <c r="AD54" s="29" t="s">
        <v>293</v>
      </c>
      <c r="AE54" s="29" t="s">
        <v>294</v>
      </c>
      <c r="AF54" s="29" t="s">
        <v>112</v>
      </c>
      <c r="AG54" s="29"/>
      <c r="AH54" s="29"/>
    </row>
    <row r="55" spans="29:34" ht="22.5" customHeight="1" x14ac:dyDescent="0.4">
      <c r="AC55" s="29">
        <v>93</v>
      </c>
      <c r="AD55" s="29" t="s">
        <v>295</v>
      </c>
      <c r="AE55" s="29" t="s">
        <v>296</v>
      </c>
      <c r="AF55" s="29" t="s">
        <v>297</v>
      </c>
      <c r="AG55" s="29"/>
      <c r="AH55" s="29"/>
    </row>
    <row r="56" spans="29:34" ht="22.5" customHeight="1" x14ac:dyDescent="0.4">
      <c r="AC56" s="29">
        <v>94</v>
      </c>
      <c r="AD56" s="29" t="s">
        <v>298</v>
      </c>
      <c r="AE56" s="29" t="s">
        <v>299</v>
      </c>
      <c r="AF56" s="29" t="s">
        <v>113</v>
      </c>
      <c r="AG56" s="29"/>
      <c r="AH56" s="29"/>
    </row>
    <row r="57" spans="29:34" ht="22.5" customHeight="1" x14ac:dyDescent="0.4">
      <c r="AC57" s="29">
        <v>98</v>
      </c>
      <c r="AD57" s="29" t="s">
        <v>300</v>
      </c>
      <c r="AE57" s="29" t="s">
        <v>301</v>
      </c>
      <c r="AF57" s="29" t="s">
        <v>114</v>
      </c>
      <c r="AG57" s="29"/>
      <c r="AH57" s="29"/>
    </row>
    <row r="58" spans="29:34" ht="22.5" customHeight="1" x14ac:dyDescent="0.4">
      <c r="AC58" s="29">
        <v>102</v>
      </c>
      <c r="AD58" s="29" t="s">
        <v>302</v>
      </c>
      <c r="AE58" s="29" t="s">
        <v>115</v>
      </c>
      <c r="AF58" s="29" t="s">
        <v>116</v>
      </c>
      <c r="AG58" s="29"/>
      <c r="AH58" s="29"/>
    </row>
    <row r="59" spans="29:34" ht="22.5" customHeight="1" x14ac:dyDescent="0.4">
      <c r="AC59" s="29">
        <v>109</v>
      </c>
      <c r="AD59" s="29" t="s">
        <v>303</v>
      </c>
      <c r="AE59" s="29" t="s">
        <v>304</v>
      </c>
      <c r="AF59" s="29" t="s">
        <v>117</v>
      </c>
      <c r="AG59" s="29"/>
      <c r="AH59" s="29"/>
    </row>
    <row r="60" spans="29:34" ht="22.5" customHeight="1" x14ac:dyDescent="0.4">
      <c r="AC60" s="29">
        <v>111</v>
      </c>
      <c r="AD60" s="29" t="s">
        <v>118</v>
      </c>
      <c r="AE60" s="29" t="s">
        <v>119</v>
      </c>
      <c r="AF60" s="29" t="s">
        <v>120</v>
      </c>
      <c r="AG60" s="29"/>
      <c r="AH60" s="29"/>
    </row>
    <row r="61" spans="29:34" ht="22.5" customHeight="1" x14ac:dyDescent="0.4">
      <c r="AC61" s="29">
        <v>112</v>
      </c>
      <c r="AD61" s="29" t="s">
        <v>305</v>
      </c>
      <c r="AE61" s="29" t="s">
        <v>306</v>
      </c>
      <c r="AF61" s="29" t="s">
        <v>307</v>
      </c>
      <c r="AG61" s="29"/>
      <c r="AH61" s="29"/>
    </row>
    <row r="62" spans="29:34" ht="22.5" customHeight="1" x14ac:dyDescent="0.4">
      <c r="AC62" s="29">
        <v>115</v>
      </c>
      <c r="AD62" s="29" t="s">
        <v>308</v>
      </c>
      <c r="AE62" s="29" t="s">
        <v>309</v>
      </c>
      <c r="AF62" s="29" t="s">
        <v>121</v>
      </c>
      <c r="AG62" s="29"/>
      <c r="AH62" s="29"/>
    </row>
    <row r="63" spans="29:34" ht="22.5" customHeight="1" x14ac:dyDescent="0.4">
      <c r="AC63" s="29">
        <v>117</v>
      </c>
      <c r="AD63" s="29" t="s">
        <v>310</v>
      </c>
      <c r="AE63" s="29" t="s">
        <v>311</v>
      </c>
      <c r="AF63" s="29" t="s">
        <v>312</v>
      </c>
      <c r="AG63" s="29"/>
      <c r="AH63" s="29"/>
    </row>
    <row r="64" spans="29:34" ht="22.5" customHeight="1" x14ac:dyDescent="0.4">
      <c r="AC64" s="29">
        <v>124</v>
      </c>
      <c r="AD64" s="29" t="s">
        <v>122</v>
      </c>
      <c r="AE64" s="29" t="s">
        <v>313</v>
      </c>
      <c r="AF64" s="29" t="s">
        <v>123</v>
      </c>
      <c r="AG64" s="29"/>
      <c r="AH64" s="29"/>
    </row>
    <row r="65" spans="29:34" ht="22.5" customHeight="1" x14ac:dyDescent="0.4">
      <c r="AC65" s="29">
        <v>129</v>
      </c>
      <c r="AD65" s="29" t="s">
        <v>124</v>
      </c>
      <c r="AE65" s="29" t="s">
        <v>314</v>
      </c>
      <c r="AF65" s="29" t="s">
        <v>125</v>
      </c>
      <c r="AG65" s="29"/>
      <c r="AH65" s="29"/>
    </row>
    <row r="66" spans="29:34" ht="22.5" customHeight="1" x14ac:dyDescent="0.4">
      <c r="AC66" s="29">
        <v>130</v>
      </c>
      <c r="AD66" s="29" t="s">
        <v>315</v>
      </c>
      <c r="AE66" s="29" t="s">
        <v>316</v>
      </c>
      <c r="AF66" s="29" t="s">
        <v>126</v>
      </c>
      <c r="AG66" s="29"/>
      <c r="AH66" s="29"/>
    </row>
    <row r="67" spans="29:34" ht="22.5" customHeight="1" x14ac:dyDescent="0.4">
      <c r="AC67" s="29">
        <v>131</v>
      </c>
      <c r="AD67" s="29" t="s">
        <v>127</v>
      </c>
      <c r="AE67" s="29" t="s">
        <v>317</v>
      </c>
      <c r="AF67" s="29" t="s">
        <v>128</v>
      </c>
      <c r="AG67" s="29"/>
      <c r="AH67" s="29"/>
    </row>
    <row r="68" spans="29:34" ht="22.5" customHeight="1" x14ac:dyDescent="0.4">
      <c r="AC68" s="29">
        <v>133</v>
      </c>
      <c r="AD68" s="29" t="s">
        <v>318</v>
      </c>
      <c r="AE68" s="29" t="s">
        <v>319</v>
      </c>
      <c r="AF68" s="29" t="s">
        <v>129</v>
      </c>
      <c r="AG68" s="29"/>
      <c r="AH68" s="29"/>
    </row>
    <row r="69" spans="29:34" ht="22.5" customHeight="1" x14ac:dyDescent="0.4">
      <c r="AC69" s="29">
        <v>134</v>
      </c>
      <c r="AD69" s="29" t="s">
        <v>320</v>
      </c>
      <c r="AE69" s="29" t="s">
        <v>321</v>
      </c>
      <c r="AF69" s="29" t="s">
        <v>322</v>
      </c>
      <c r="AG69" s="29"/>
      <c r="AH69" s="29"/>
    </row>
    <row r="70" spans="29:34" ht="22.5" customHeight="1" x14ac:dyDescent="0.4">
      <c r="AC70" s="29">
        <v>142</v>
      </c>
      <c r="AD70" s="29" t="s">
        <v>323</v>
      </c>
      <c r="AE70" s="29" t="s">
        <v>324</v>
      </c>
      <c r="AF70" s="29" t="s">
        <v>130</v>
      </c>
      <c r="AG70" s="29"/>
      <c r="AH70" s="29"/>
    </row>
    <row r="71" spans="29:34" ht="22.5" customHeight="1" x14ac:dyDescent="0.4">
      <c r="AC71" s="29">
        <v>144</v>
      </c>
      <c r="AD71" s="29" t="s">
        <v>325</v>
      </c>
      <c r="AE71" s="29" t="s">
        <v>326</v>
      </c>
      <c r="AF71" s="29" t="s">
        <v>131</v>
      </c>
      <c r="AG71" s="29"/>
      <c r="AH71" s="29"/>
    </row>
    <row r="72" spans="29:34" ht="22.5" customHeight="1" x14ac:dyDescent="0.4">
      <c r="AC72" s="29">
        <v>145</v>
      </c>
      <c r="AD72" s="29" t="s">
        <v>327</v>
      </c>
      <c r="AE72" s="29" t="s">
        <v>328</v>
      </c>
      <c r="AF72" s="29" t="s">
        <v>329</v>
      </c>
      <c r="AG72" s="29"/>
      <c r="AH72" s="29"/>
    </row>
    <row r="73" spans="29:34" ht="22.5" customHeight="1" x14ac:dyDescent="0.4">
      <c r="AC73" s="29">
        <v>148</v>
      </c>
      <c r="AD73" s="29" t="s">
        <v>330</v>
      </c>
      <c r="AE73" s="29" t="s">
        <v>331</v>
      </c>
      <c r="AF73" s="29" t="s">
        <v>132</v>
      </c>
      <c r="AG73" s="29"/>
      <c r="AH73" s="29"/>
    </row>
    <row r="74" spans="29:34" ht="22.5" customHeight="1" x14ac:dyDescent="0.4">
      <c r="AC74" s="29">
        <v>150</v>
      </c>
      <c r="AD74" s="29" t="s">
        <v>332</v>
      </c>
      <c r="AE74" s="29" t="s">
        <v>333</v>
      </c>
      <c r="AF74" s="29" t="s">
        <v>334</v>
      </c>
      <c r="AG74" s="29"/>
      <c r="AH74" s="29"/>
    </row>
    <row r="75" spans="29:34" ht="22.5" customHeight="1" x14ac:dyDescent="0.4">
      <c r="AC75" s="29">
        <v>151</v>
      </c>
      <c r="AD75" s="29" t="s">
        <v>335</v>
      </c>
      <c r="AE75" s="29" t="s">
        <v>336</v>
      </c>
      <c r="AF75" s="29" t="s">
        <v>337</v>
      </c>
      <c r="AG75" s="29"/>
      <c r="AH75" s="29"/>
    </row>
    <row r="76" spans="29:34" ht="22.5" customHeight="1" x14ac:dyDescent="0.4">
      <c r="AC76" s="29">
        <v>153</v>
      </c>
      <c r="AD76" s="29" t="s">
        <v>338</v>
      </c>
      <c r="AE76" s="29" t="s">
        <v>339</v>
      </c>
      <c r="AF76" s="29" t="s">
        <v>340</v>
      </c>
      <c r="AG76" s="29"/>
      <c r="AH76" s="29"/>
    </row>
    <row r="77" spans="29:34" ht="22.5" customHeight="1" x14ac:dyDescent="0.4">
      <c r="AC77" s="29">
        <v>155</v>
      </c>
      <c r="AD77" s="29" t="s">
        <v>341</v>
      </c>
      <c r="AE77" s="29" t="s">
        <v>342</v>
      </c>
      <c r="AF77" s="29" t="s">
        <v>343</v>
      </c>
      <c r="AG77" s="29"/>
      <c r="AH77" s="29"/>
    </row>
    <row r="78" spans="29:34" ht="22.5" customHeight="1" x14ac:dyDescent="0.4">
      <c r="AC78" s="29">
        <v>157</v>
      </c>
      <c r="AD78" s="29" t="s">
        <v>344</v>
      </c>
      <c r="AE78" s="29" t="s">
        <v>345</v>
      </c>
      <c r="AF78" s="29" t="s">
        <v>133</v>
      </c>
      <c r="AG78" s="29"/>
      <c r="AH78" s="29"/>
    </row>
    <row r="79" spans="29:34" ht="22.5" customHeight="1" x14ac:dyDescent="0.4">
      <c r="AC79" s="29">
        <v>158</v>
      </c>
      <c r="AD79" s="29" t="s">
        <v>346</v>
      </c>
      <c r="AE79" s="29" t="s">
        <v>347</v>
      </c>
      <c r="AF79" s="29" t="s">
        <v>134</v>
      </c>
      <c r="AG79" s="29"/>
      <c r="AH79" s="29"/>
    </row>
    <row r="80" spans="29:34" ht="22.5" customHeight="1" x14ac:dyDescent="0.4">
      <c r="AC80" s="29">
        <v>160</v>
      </c>
      <c r="AD80" s="29" t="s">
        <v>348</v>
      </c>
      <c r="AE80" s="29" t="s">
        <v>349</v>
      </c>
      <c r="AF80" s="29" t="s">
        <v>135</v>
      </c>
      <c r="AG80" s="29"/>
      <c r="AH80" s="29"/>
    </row>
    <row r="81" spans="29:34" ht="22.5" customHeight="1" x14ac:dyDescent="0.4">
      <c r="AC81" s="29">
        <v>161</v>
      </c>
      <c r="AD81" s="29" t="s">
        <v>350</v>
      </c>
      <c r="AE81" s="29" t="s">
        <v>351</v>
      </c>
      <c r="AF81" s="29" t="s">
        <v>136</v>
      </c>
      <c r="AG81" s="29"/>
      <c r="AH81" s="29"/>
    </row>
    <row r="82" spans="29:34" ht="22.5" customHeight="1" x14ac:dyDescent="0.4">
      <c r="AC82" s="29">
        <v>162</v>
      </c>
      <c r="AD82" s="29" t="s">
        <v>352</v>
      </c>
      <c r="AE82" s="29" t="s">
        <v>353</v>
      </c>
      <c r="AF82" s="29" t="s">
        <v>137</v>
      </c>
      <c r="AG82" s="29"/>
      <c r="AH82" s="29"/>
    </row>
    <row r="83" spans="29:34" ht="22.5" customHeight="1" x14ac:dyDescent="0.4">
      <c r="AC83" s="29">
        <v>164</v>
      </c>
      <c r="AD83" s="29" t="s">
        <v>354</v>
      </c>
      <c r="AE83" s="29" t="s">
        <v>355</v>
      </c>
      <c r="AF83" s="29" t="s">
        <v>138</v>
      </c>
      <c r="AG83" s="29"/>
      <c r="AH83" s="29"/>
    </row>
    <row r="84" spans="29:34" ht="22.5" customHeight="1" x14ac:dyDescent="0.4">
      <c r="AC84" s="29">
        <v>165</v>
      </c>
      <c r="AD84" s="29" t="s">
        <v>356</v>
      </c>
      <c r="AE84" s="29" t="s">
        <v>357</v>
      </c>
      <c r="AF84" s="29" t="s">
        <v>139</v>
      </c>
      <c r="AG84" s="29"/>
      <c r="AH84" s="29"/>
    </row>
    <row r="85" spans="29:34" ht="22.5" customHeight="1" x14ac:dyDescent="0.4">
      <c r="AC85" s="29">
        <v>169</v>
      </c>
      <c r="AD85" s="29" t="s">
        <v>358</v>
      </c>
      <c r="AE85" s="29" t="s">
        <v>359</v>
      </c>
      <c r="AF85" s="29" t="s">
        <v>140</v>
      </c>
      <c r="AG85" s="29"/>
      <c r="AH85" s="29"/>
    </row>
    <row r="86" spans="29:34" ht="22.5" customHeight="1" x14ac:dyDescent="0.4">
      <c r="AC86" s="29">
        <v>170</v>
      </c>
      <c r="AD86" s="29" t="s">
        <v>360</v>
      </c>
      <c r="AE86" s="29" t="s">
        <v>361</v>
      </c>
      <c r="AF86" s="29" t="s">
        <v>141</v>
      </c>
      <c r="AG86" s="29"/>
      <c r="AH86" s="29"/>
    </row>
    <row r="87" spans="29:34" ht="22.5" customHeight="1" x14ac:dyDescent="0.4">
      <c r="AC87" s="29">
        <v>171</v>
      </c>
      <c r="AD87" s="29" t="s">
        <v>362</v>
      </c>
      <c r="AE87" s="29" t="s">
        <v>363</v>
      </c>
      <c r="AF87" s="29" t="s">
        <v>142</v>
      </c>
      <c r="AG87" s="29"/>
      <c r="AH87" s="29"/>
    </row>
    <row r="88" spans="29:34" ht="22.5" customHeight="1" x14ac:dyDescent="0.4">
      <c r="AC88" s="29">
        <v>173</v>
      </c>
      <c r="AD88" s="29" t="s">
        <v>364</v>
      </c>
      <c r="AE88" s="29" t="s">
        <v>365</v>
      </c>
      <c r="AF88" s="29" t="s">
        <v>143</v>
      </c>
      <c r="AG88" s="29"/>
      <c r="AH88" s="29"/>
    </row>
    <row r="89" spans="29:34" ht="22.5" customHeight="1" x14ac:dyDescent="0.4">
      <c r="AC89" s="29">
        <v>175</v>
      </c>
      <c r="AD89" s="29" t="s">
        <v>366</v>
      </c>
      <c r="AE89" s="29" t="s">
        <v>367</v>
      </c>
      <c r="AF89" s="29" t="s">
        <v>144</v>
      </c>
      <c r="AG89" s="29"/>
      <c r="AH89" s="29"/>
    </row>
    <row r="90" spans="29:34" ht="22.5" customHeight="1" x14ac:dyDescent="0.4">
      <c r="AC90" s="29">
        <v>178</v>
      </c>
      <c r="AD90" s="29" t="s">
        <v>368</v>
      </c>
      <c r="AE90" s="29" t="s">
        <v>369</v>
      </c>
      <c r="AF90" s="29" t="s">
        <v>145</v>
      </c>
      <c r="AG90" s="29"/>
      <c r="AH90" s="29"/>
    </row>
    <row r="91" spans="29:34" ht="22.5" customHeight="1" x14ac:dyDescent="0.4">
      <c r="AC91" s="29">
        <v>185</v>
      </c>
      <c r="AD91" s="29" t="s">
        <v>370</v>
      </c>
      <c r="AE91" s="29" t="s">
        <v>371</v>
      </c>
      <c r="AF91" s="29" t="s">
        <v>146</v>
      </c>
      <c r="AG91" s="29"/>
      <c r="AH91" s="29"/>
    </row>
    <row r="92" spans="29:34" ht="22.5" customHeight="1" x14ac:dyDescent="0.4">
      <c r="AC92" s="29">
        <v>186</v>
      </c>
      <c r="AD92" s="29" t="s">
        <v>372</v>
      </c>
      <c r="AE92" s="29" t="s">
        <v>373</v>
      </c>
      <c r="AF92" s="29" t="s">
        <v>147</v>
      </c>
      <c r="AG92" s="29"/>
      <c r="AH92" s="29"/>
    </row>
    <row r="93" spans="29:34" ht="22.5" customHeight="1" x14ac:dyDescent="0.4">
      <c r="AC93" s="29">
        <v>187</v>
      </c>
      <c r="AD93" s="29" t="s">
        <v>374</v>
      </c>
      <c r="AE93" s="29" t="s">
        <v>375</v>
      </c>
      <c r="AF93" s="29" t="s">
        <v>148</v>
      </c>
      <c r="AG93" s="29"/>
      <c r="AH93" s="29"/>
    </row>
    <row r="94" spans="29:34" ht="22.5" customHeight="1" x14ac:dyDescent="0.4">
      <c r="AC94" s="29">
        <v>190</v>
      </c>
      <c r="AD94" s="29" t="s">
        <v>376</v>
      </c>
      <c r="AE94" s="29" t="s">
        <v>377</v>
      </c>
      <c r="AF94" s="29" t="s">
        <v>149</v>
      </c>
      <c r="AG94" s="29"/>
      <c r="AH94" s="29"/>
    </row>
    <row r="95" spans="29:34" ht="22.5" customHeight="1" x14ac:dyDescent="0.4">
      <c r="AC95" s="29">
        <v>192</v>
      </c>
      <c r="AD95" s="29" t="s">
        <v>378</v>
      </c>
      <c r="AE95" s="29" t="s">
        <v>379</v>
      </c>
      <c r="AF95" s="29" t="s">
        <v>150</v>
      </c>
      <c r="AG95" s="29"/>
      <c r="AH95" s="29"/>
    </row>
    <row r="96" spans="29:34" ht="22.5" customHeight="1" x14ac:dyDescent="0.4">
      <c r="AC96" s="29">
        <v>193</v>
      </c>
      <c r="AD96" s="29" t="s">
        <v>380</v>
      </c>
      <c r="AE96" s="29" t="s">
        <v>381</v>
      </c>
      <c r="AF96" s="29" t="s">
        <v>151</v>
      </c>
      <c r="AG96" s="29"/>
      <c r="AH96" s="29"/>
    </row>
    <row r="97" spans="29:34" ht="22.5" customHeight="1" x14ac:dyDescent="0.4">
      <c r="AC97" s="29">
        <v>197</v>
      </c>
      <c r="AD97" s="29" t="s">
        <v>382</v>
      </c>
      <c r="AE97" s="29" t="s">
        <v>383</v>
      </c>
      <c r="AF97" s="29" t="s">
        <v>152</v>
      </c>
      <c r="AG97" s="29"/>
      <c r="AH97" s="29"/>
    </row>
    <row r="98" spans="29:34" ht="22.5" customHeight="1" x14ac:dyDescent="0.4">
      <c r="AC98" s="29">
        <v>199</v>
      </c>
      <c r="AD98" s="29" t="s">
        <v>384</v>
      </c>
      <c r="AE98" s="29" t="s">
        <v>385</v>
      </c>
      <c r="AF98" s="29" t="s">
        <v>153</v>
      </c>
      <c r="AG98" s="29"/>
      <c r="AH98" s="29"/>
    </row>
    <row r="99" spans="29:34" ht="22.5" customHeight="1" x14ac:dyDescent="0.4">
      <c r="AC99" s="29">
        <v>200</v>
      </c>
      <c r="AD99" s="29" t="s">
        <v>386</v>
      </c>
      <c r="AE99" s="29" t="s">
        <v>387</v>
      </c>
      <c r="AF99" s="29" t="s">
        <v>154</v>
      </c>
      <c r="AG99" s="29"/>
      <c r="AH99" s="29"/>
    </row>
    <row r="100" spans="29:34" ht="22.5" customHeight="1" x14ac:dyDescent="0.4">
      <c r="AC100" s="29">
        <v>202</v>
      </c>
      <c r="AD100" s="29" t="s">
        <v>388</v>
      </c>
      <c r="AE100" s="29" t="s">
        <v>389</v>
      </c>
      <c r="AF100" s="29" t="s">
        <v>155</v>
      </c>
      <c r="AG100" s="29"/>
      <c r="AH100" s="29"/>
    </row>
    <row r="101" spans="29:34" ht="22.5" customHeight="1" x14ac:dyDescent="0.4">
      <c r="AC101" s="29">
        <v>203</v>
      </c>
      <c r="AD101" s="29" t="s">
        <v>390</v>
      </c>
      <c r="AE101" s="29" t="s">
        <v>391</v>
      </c>
      <c r="AF101" s="29" t="s">
        <v>156</v>
      </c>
      <c r="AG101" s="29"/>
      <c r="AH101" s="29"/>
    </row>
    <row r="102" spans="29:34" ht="22.5" customHeight="1" x14ac:dyDescent="0.4">
      <c r="AC102" s="29">
        <v>206</v>
      </c>
      <c r="AD102" s="29" t="s">
        <v>392</v>
      </c>
      <c r="AE102" s="29" t="s">
        <v>393</v>
      </c>
      <c r="AF102" s="29" t="s">
        <v>157</v>
      </c>
      <c r="AG102" s="29"/>
      <c r="AH102" s="29"/>
    </row>
    <row r="103" spans="29:34" ht="22.5" customHeight="1" x14ac:dyDescent="0.4">
      <c r="AC103" s="29">
        <v>207</v>
      </c>
      <c r="AD103" s="29" t="s">
        <v>394</v>
      </c>
      <c r="AE103" s="29" t="s">
        <v>395</v>
      </c>
      <c r="AF103" s="29" t="s">
        <v>158</v>
      </c>
      <c r="AG103" s="29"/>
      <c r="AH103" s="29"/>
    </row>
    <row r="104" spans="29:34" ht="22.5" customHeight="1" x14ac:dyDescent="0.4">
      <c r="AC104" s="29">
        <v>208</v>
      </c>
      <c r="AD104" s="29" t="s">
        <v>396</v>
      </c>
      <c r="AE104" s="29" t="s">
        <v>397</v>
      </c>
      <c r="AF104" s="29" t="s">
        <v>159</v>
      </c>
      <c r="AG104" s="29"/>
      <c r="AH104" s="29"/>
    </row>
    <row r="105" spans="29:34" ht="22.5" customHeight="1" x14ac:dyDescent="0.4">
      <c r="AC105" s="29">
        <v>211</v>
      </c>
      <c r="AD105" s="29" t="s">
        <v>398</v>
      </c>
      <c r="AE105" s="29" t="s">
        <v>399</v>
      </c>
      <c r="AF105" s="29" t="s">
        <v>160</v>
      </c>
      <c r="AG105" s="29"/>
      <c r="AH105" s="29"/>
    </row>
    <row r="106" spans="29:34" ht="22.5" customHeight="1" x14ac:dyDescent="0.4">
      <c r="AC106" s="29">
        <v>213</v>
      </c>
      <c r="AD106" s="29" t="s">
        <v>400</v>
      </c>
      <c r="AE106" s="29" t="s">
        <v>401</v>
      </c>
      <c r="AF106" s="29" t="s">
        <v>402</v>
      </c>
      <c r="AG106" s="29"/>
      <c r="AH106" s="29"/>
    </row>
    <row r="107" spans="29:34" ht="22.5" customHeight="1" x14ac:dyDescent="0.4">
      <c r="AC107" s="29">
        <v>215</v>
      </c>
      <c r="AD107" s="29" t="s">
        <v>403</v>
      </c>
      <c r="AE107" s="29" t="s">
        <v>404</v>
      </c>
      <c r="AF107" s="29" t="s">
        <v>161</v>
      </c>
      <c r="AG107" s="29"/>
      <c r="AH107" s="29"/>
    </row>
    <row r="108" spans="29:34" ht="22.5" customHeight="1" x14ac:dyDescent="0.4">
      <c r="AC108" s="29">
        <v>217</v>
      </c>
      <c r="AD108" s="29" t="s">
        <v>405</v>
      </c>
      <c r="AE108" s="29" t="s">
        <v>406</v>
      </c>
      <c r="AF108" s="29" t="s">
        <v>162</v>
      </c>
      <c r="AG108" s="29"/>
      <c r="AH108" s="29"/>
    </row>
    <row r="109" spans="29:34" ht="22.5" customHeight="1" x14ac:dyDescent="0.4">
      <c r="AC109" s="29">
        <v>218</v>
      </c>
      <c r="AD109" s="29" t="s">
        <v>407</v>
      </c>
      <c r="AE109" s="29" t="s">
        <v>408</v>
      </c>
      <c r="AF109" s="29" t="s">
        <v>163</v>
      </c>
      <c r="AG109" s="29"/>
      <c r="AH109" s="29"/>
    </row>
    <row r="110" spans="29:34" ht="22.5" customHeight="1" x14ac:dyDescent="0.4">
      <c r="AC110" s="29">
        <v>219</v>
      </c>
      <c r="AD110" s="29" t="s">
        <v>409</v>
      </c>
      <c r="AE110" s="29" t="s">
        <v>410</v>
      </c>
      <c r="AF110" s="29" t="s">
        <v>164</v>
      </c>
      <c r="AG110" s="29"/>
      <c r="AH110" s="29"/>
    </row>
    <row r="111" spans="29:34" ht="22.5" customHeight="1" x14ac:dyDescent="0.4">
      <c r="AC111" s="29">
        <v>222</v>
      </c>
      <c r="AD111" s="29" t="s">
        <v>411</v>
      </c>
      <c r="AE111" s="29" t="s">
        <v>412</v>
      </c>
      <c r="AF111" s="29" t="s">
        <v>165</v>
      </c>
      <c r="AG111" s="29"/>
      <c r="AH111" s="29"/>
    </row>
    <row r="112" spans="29:34" ht="22.5" customHeight="1" x14ac:dyDescent="0.4">
      <c r="AC112" s="29">
        <v>223</v>
      </c>
      <c r="AD112" s="29" t="s">
        <v>413</v>
      </c>
      <c r="AE112" s="29" t="s">
        <v>414</v>
      </c>
      <c r="AF112" s="29" t="s">
        <v>166</v>
      </c>
      <c r="AG112" s="29"/>
      <c r="AH112" s="29"/>
    </row>
    <row r="113" spans="29:34" ht="22.5" customHeight="1" x14ac:dyDescent="0.4">
      <c r="AC113" s="29">
        <v>224</v>
      </c>
      <c r="AD113" s="29" t="s">
        <v>415</v>
      </c>
      <c r="AE113" s="29" t="s">
        <v>416</v>
      </c>
      <c r="AF113" s="29" t="s">
        <v>167</v>
      </c>
      <c r="AG113" s="29"/>
      <c r="AH113" s="29"/>
    </row>
    <row r="114" spans="29:34" ht="22.5" customHeight="1" x14ac:dyDescent="0.4">
      <c r="AC114" s="29">
        <v>225</v>
      </c>
      <c r="AD114" s="29" t="s">
        <v>417</v>
      </c>
      <c r="AE114" s="29" t="s">
        <v>418</v>
      </c>
      <c r="AF114" s="29" t="s">
        <v>168</v>
      </c>
      <c r="AG114" s="29"/>
      <c r="AH114" s="29"/>
    </row>
    <row r="115" spans="29:34" ht="22.5" customHeight="1" x14ac:dyDescent="0.4">
      <c r="AC115" s="29">
        <v>228</v>
      </c>
      <c r="AD115" s="29" t="s">
        <v>419</v>
      </c>
      <c r="AE115" s="29" t="s">
        <v>420</v>
      </c>
      <c r="AF115" s="29" t="s">
        <v>169</v>
      </c>
      <c r="AG115" s="29"/>
      <c r="AH115" s="29"/>
    </row>
    <row r="116" spans="29:34" ht="22.5" customHeight="1" x14ac:dyDescent="0.4">
      <c r="AC116" s="29">
        <v>229</v>
      </c>
      <c r="AD116" s="29" t="s">
        <v>421</v>
      </c>
      <c r="AE116" s="29" t="s">
        <v>422</v>
      </c>
      <c r="AF116" s="29" t="s">
        <v>423</v>
      </c>
      <c r="AG116" s="29"/>
      <c r="AH116" s="29"/>
    </row>
    <row r="117" spans="29:34" ht="22.5" customHeight="1" x14ac:dyDescent="0.4">
      <c r="AC117" s="29">
        <v>231</v>
      </c>
      <c r="AD117" s="29" t="s">
        <v>424</v>
      </c>
      <c r="AE117" s="29" t="s">
        <v>425</v>
      </c>
      <c r="AF117" s="29" t="s">
        <v>170</v>
      </c>
      <c r="AG117" s="29"/>
      <c r="AH117" s="29"/>
    </row>
    <row r="118" spans="29:34" ht="22.5" customHeight="1" x14ac:dyDescent="0.4">
      <c r="AC118" s="29">
        <v>233</v>
      </c>
      <c r="AD118" s="29" t="s">
        <v>426</v>
      </c>
      <c r="AE118" s="29" t="s">
        <v>427</v>
      </c>
      <c r="AF118" s="29" t="s">
        <v>171</v>
      </c>
      <c r="AG118" s="29"/>
      <c r="AH118" s="29"/>
    </row>
    <row r="119" spans="29:34" ht="22.5" customHeight="1" x14ac:dyDescent="0.4">
      <c r="AC119" s="29">
        <v>234</v>
      </c>
      <c r="AD119" s="29" t="s">
        <v>428</v>
      </c>
      <c r="AE119" s="29" t="s">
        <v>429</v>
      </c>
      <c r="AF119" s="29" t="s">
        <v>172</v>
      </c>
      <c r="AG119" s="29"/>
      <c r="AH119" s="29"/>
    </row>
    <row r="120" spans="29:34" ht="22.5" customHeight="1" x14ac:dyDescent="0.4">
      <c r="AC120" s="29">
        <v>235</v>
      </c>
      <c r="AD120" s="29" t="s">
        <v>430</v>
      </c>
      <c r="AE120" s="29" t="s">
        <v>431</v>
      </c>
      <c r="AF120" s="29" t="s">
        <v>432</v>
      </c>
      <c r="AG120" s="29"/>
      <c r="AH120" s="29"/>
    </row>
    <row r="121" spans="29:34" ht="22.5" customHeight="1" x14ac:dyDescent="0.4">
      <c r="AC121" s="29">
        <v>237</v>
      </c>
      <c r="AD121" s="29" t="s">
        <v>433</v>
      </c>
      <c r="AE121" s="29" t="s">
        <v>434</v>
      </c>
      <c r="AF121" s="29" t="s">
        <v>173</v>
      </c>
      <c r="AG121" s="29"/>
      <c r="AH121" s="29"/>
    </row>
    <row r="122" spans="29:34" ht="22.5" customHeight="1" x14ac:dyDescent="0.4">
      <c r="AC122" s="29">
        <v>238</v>
      </c>
      <c r="AD122" s="29" t="s">
        <v>435</v>
      </c>
      <c r="AE122" s="29" t="s">
        <v>436</v>
      </c>
      <c r="AF122" s="29" t="s">
        <v>174</v>
      </c>
      <c r="AG122" s="29"/>
      <c r="AH122" s="29"/>
    </row>
    <row r="123" spans="29:34" ht="22.5" customHeight="1" x14ac:dyDescent="0.4">
      <c r="AC123" s="29">
        <v>239</v>
      </c>
      <c r="AD123" s="29" t="s">
        <v>437</v>
      </c>
      <c r="AE123" s="29" t="s">
        <v>438</v>
      </c>
      <c r="AF123" s="29" t="s">
        <v>175</v>
      </c>
      <c r="AG123" s="29"/>
      <c r="AH123" s="29"/>
    </row>
    <row r="124" spans="29:34" ht="22.5" customHeight="1" x14ac:dyDescent="0.4">
      <c r="AC124" s="29">
        <v>240</v>
      </c>
      <c r="AD124" s="29" t="s">
        <v>439</v>
      </c>
      <c r="AE124" s="29" t="s">
        <v>440</v>
      </c>
      <c r="AF124" s="29" t="s">
        <v>176</v>
      </c>
      <c r="AG124" s="29"/>
      <c r="AH124" s="29"/>
    </row>
    <row r="125" spans="29:34" ht="22.5" customHeight="1" x14ac:dyDescent="0.4">
      <c r="AC125" s="29">
        <v>242</v>
      </c>
      <c r="AD125" s="29" t="s">
        <v>441</v>
      </c>
      <c r="AE125" s="29" t="s">
        <v>442</v>
      </c>
      <c r="AF125" s="29" t="s">
        <v>443</v>
      </c>
      <c r="AG125" s="29"/>
      <c r="AH125" s="29"/>
    </row>
    <row r="126" spans="29:34" ht="22.5" customHeight="1" x14ac:dyDescent="0.4">
      <c r="AC126" s="29">
        <v>243</v>
      </c>
      <c r="AD126" s="29" t="s">
        <v>444</v>
      </c>
      <c r="AE126" s="29" t="s">
        <v>445</v>
      </c>
      <c r="AF126" s="29" t="s">
        <v>177</v>
      </c>
      <c r="AG126" s="29"/>
      <c r="AH126" s="29"/>
    </row>
    <row r="127" spans="29:34" ht="22.5" customHeight="1" x14ac:dyDescent="0.4">
      <c r="AC127" s="29">
        <v>244</v>
      </c>
      <c r="AD127" s="29" t="s">
        <v>446</v>
      </c>
      <c r="AE127" s="29" t="s">
        <v>447</v>
      </c>
      <c r="AF127" s="29" t="s">
        <v>178</v>
      </c>
      <c r="AG127" s="29"/>
      <c r="AH127" s="29"/>
    </row>
    <row r="128" spans="29:34" ht="22.5" customHeight="1" x14ac:dyDescent="0.4">
      <c r="AC128" s="29">
        <v>246</v>
      </c>
      <c r="AD128" s="29" t="s">
        <v>448</v>
      </c>
      <c r="AE128" s="29" t="s">
        <v>449</v>
      </c>
      <c r="AF128" s="29" t="s">
        <v>179</v>
      </c>
      <c r="AG128" s="29"/>
      <c r="AH128" s="29"/>
    </row>
    <row r="129" spans="29:34" ht="22.5" customHeight="1" x14ac:dyDescent="0.4">
      <c r="AC129" s="29">
        <v>247</v>
      </c>
      <c r="AD129" s="29" t="s">
        <v>450</v>
      </c>
      <c r="AE129" s="29" t="s">
        <v>451</v>
      </c>
      <c r="AF129" s="29" t="s">
        <v>180</v>
      </c>
      <c r="AG129" s="29"/>
      <c r="AH129" s="29"/>
    </row>
    <row r="130" spans="29:34" ht="22.5" customHeight="1" x14ac:dyDescent="0.4">
      <c r="AC130" s="29">
        <v>248</v>
      </c>
      <c r="AD130" s="29" t="s">
        <v>181</v>
      </c>
      <c r="AE130" s="29" t="s">
        <v>452</v>
      </c>
      <c r="AF130" s="29" t="s">
        <v>453</v>
      </c>
      <c r="AG130" s="29"/>
      <c r="AH130" s="29"/>
    </row>
    <row r="131" spans="29:34" ht="22.5" customHeight="1" x14ac:dyDescent="0.4">
      <c r="AC131" s="29">
        <v>249</v>
      </c>
      <c r="AD131" s="29" t="s">
        <v>454</v>
      </c>
      <c r="AE131" s="29" t="s">
        <v>455</v>
      </c>
      <c r="AF131" s="29" t="s">
        <v>182</v>
      </c>
      <c r="AG131" s="29"/>
      <c r="AH131" s="29"/>
    </row>
    <row r="132" spans="29:34" ht="22.5" customHeight="1" x14ac:dyDescent="0.4">
      <c r="AC132" s="29">
        <v>250</v>
      </c>
      <c r="AD132" s="29" t="s">
        <v>456</v>
      </c>
      <c r="AE132" s="29" t="s">
        <v>457</v>
      </c>
      <c r="AF132" s="29" t="s">
        <v>183</v>
      </c>
      <c r="AG132" s="29"/>
      <c r="AH132" s="29"/>
    </row>
    <row r="133" spans="29:34" ht="22.5" customHeight="1" x14ac:dyDescent="0.4">
      <c r="AC133" s="29">
        <v>251</v>
      </c>
      <c r="AD133" s="29" t="s">
        <v>458</v>
      </c>
      <c r="AE133" s="29" t="s">
        <v>459</v>
      </c>
      <c r="AF133" s="29" t="s">
        <v>460</v>
      </c>
      <c r="AG133" s="29"/>
      <c r="AH133" s="29"/>
    </row>
    <row r="134" spans="29:34" ht="22.5" customHeight="1" x14ac:dyDescent="0.4">
      <c r="AC134" s="29">
        <v>253</v>
      </c>
      <c r="AD134" s="29" t="s">
        <v>461</v>
      </c>
      <c r="AE134" s="29" t="s">
        <v>462</v>
      </c>
      <c r="AF134" s="29" t="s">
        <v>184</v>
      </c>
      <c r="AG134" s="29"/>
      <c r="AH134" s="29"/>
    </row>
    <row r="135" spans="29:34" ht="22.5" customHeight="1" x14ac:dyDescent="0.4">
      <c r="AC135" s="29">
        <v>254</v>
      </c>
      <c r="AD135" s="29" t="s">
        <v>463</v>
      </c>
      <c r="AE135" s="29" t="s">
        <v>464</v>
      </c>
      <c r="AF135" s="29" t="s">
        <v>465</v>
      </c>
      <c r="AG135" s="29"/>
      <c r="AH135" s="29"/>
    </row>
    <row r="136" spans="29:34" ht="22.5" customHeight="1" x14ac:dyDescent="0.4">
      <c r="AC136" s="29">
        <v>255</v>
      </c>
      <c r="AD136" s="29" t="s">
        <v>466</v>
      </c>
      <c r="AE136" s="29" t="s">
        <v>467</v>
      </c>
      <c r="AF136" s="29" t="s">
        <v>185</v>
      </c>
      <c r="AG136" s="29"/>
      <c r="AH136" s="29"/>
    </row>
    <row r="137" spans="29:34" ht="22.5" customHeight="1" x14ac:dyDescent="0.4">
      <c r="AC137" s="29">
        <v>256</v>
      </c>
      <c r="AD137" s="29" t="s">
        <v>468</v>
      </c>
      <c r="AE137" s="29" t="s">
        <v>469</v>
      </c>
      <c r="AF137" s="29" t="s">
        <v>186</v>
      </c>
      <c r="AG137" s="29"/>
      <c r="AH137" s="29"/>
    </row>
    <row r="138" spans="29:34" ht="22.5" customHeight="1" x14ac:dyDescent="0.4">
      <c r="AC138" s="29">
        <v>257</v>
      </c>
      <c r="AD138" s="29" t="s">
        <v>470</v>
      </c>
      <c r="AE138" s="29" t="s">
        <v>471</v>
      </c>
      <c r="AF138" s="29" t="s">
        <v>187</v>
      </c>
      <c r="AG138" s="29"/>
      <c r="AH138" s="29"/>
    </row>
    <row r="139" spans="29:34" ht="22.5" customHeight="1" x14ac:dyDescent="0.4">
      <c r="AC139" s="29">
        <v>258</v>
      </c>
      <c r="AD139" s="29" t="s">
        <v>472</v>
      </c>
      <c r="AE139" s="29" t="s">
        <v>473</v>
      </c>
      <c r="AF139" s="29" t="s">
        <v>188</v>
      </c>
      <c r="AG139" s="29"/>
      <c r="AH139" s="29"/>
    </row>
    <row r="140" spans="29:34" ht="22.5" customHeight="1" x14ac:dyDescent="0.4">
      <c r="AC140" s="29">
        <v>259</v>
      </c>
      <c r="AD140" s="29" t="s">
        <v>474</v>
      </c>
      <c r="AE140" s="29" t="s">
        <v>475</v>
      </c>
      <c r="AF140" s="29" t="s">
        <v>189</v>
      </c>
      <c r="AG140" s="29"/>
      <c r="AH140" s="29"/>
    </row>
    <row r="141" spans="29:34" ht="22.5" customHeight="1" x14ac:dyDescent="0.4">
      <c r="AC141" s="29">
        <v>260</v>
      </c>
      <c r="AD141" s="29" t="s">
        <v>190</v>
      </c>
      <c r="AE141" s="29" t="s">
        <v>476</v>
      </c>
      <c r="AF141" s="29" t="s">
        <v>191</v>
      </c>
      <c r="AG141" s="29"/>
      <c r="AH141" s="29"/>
    </row>
    <row r="142" spans="29:34" ht="22.5" customHeight="1" x14ac:dyDescent="0.4">
      <c r="AC142" s="29">
        <v>261</v>
      </c>
      <c r="AD142" s="29" t="s">
        <v>477</v>
      </c>
      <c r="AE142" s="29" t="s">
        <v>478</v>
      </c>
      <c r="AF142" s="29" t="s">
        <v>479</v>
      </c>
      <c r="AG142" s="29"/>
      <c r="AH142" s="29"/>
    </row>
    <row r="143" spans="29:34" ht="22.5" customHeight="1" x14ac:dyDescent="0.4">
      <c r="AC143" s="29">
        <v>262</v>
      </c>
      <c r="AD143" s="29" t="s">
        <v>480</v>
      </c>
      <c r="AE143" s="29" t="s">
        <v>481</v>
      </c>
      <c r="AF143" s="29" t="s">
        <v>192</v>
      </c>
      <c r="AG143" s="29"/>
      <c r="AH143" s="29"/>
    </row>
    <row r="144" spans="29:34" ht="22.5" customHeight="1" x14ac:dyDescent="0.4">
      <c r="AC144" s="29">
        <v>263</v>
      </c>
      <c r="AD144" s="29" t="s">
        <v>482</v>
      </c>
      <c r="AE144" s="29" t="s">
        <v>483</v>
      </c>
      <c r="AF144" s="29" t="s">
        <v>193</v>
      </c>
      <c r="AG144" s="29"/>
      <c r="AH144" s="29"/>
    </row>
    <row r="145" spans="29:34" ht="22.5" customHeight="1" x14ac:dyDescent="0.4">
      <c r="AC145" s="29">
        <v>264</v>
      </c>
      <c r="AD145" s="29" t="s">
        <v>484</v>
      </c>
      <c r="AE145" s="29" t="s">
        <v>485</v>
      </c>
      <c r="AF145" s="29" t="s">
        <v>194</v>
      </c>
      <c r="AG145" s="29"/>
      <c r="AH145" s="29"/>
    </row>
    <row r="146" spans="29:34" ht="22.5" customHeight="1" x14ac:dyDescent="0.4">
      <c r="AC146" s="29">
        <v>266</v>
      </c>
      <c r="AD146" s="29" t="s">
        <v>486</v>
      </c>
      <c r="AE146" s="29" t="s">
        <v>487</v>
      </c>
      <c r="AF146" s="29" t="s">
        <v>488</v>
      </c>
      <c r="AG146" s="29"/>
      <c r="AH146" s="29"/>
    </row>
    <row r="147" spans="29:34" ht="22.5" customHeight="1" x14ac:dyDescent="0.4">
      <c r="AC147" s="29">
        <v>267</v>
      </c>
      <c r="AD147" s="29" t="s">
        <v>489</v>
      </c>
      <c r="AE147" s="29" t="s">
        <v>490</v>
      </c>
      <c r="AF147" s="29" t="s">
        <v>195</v>
      </c>
      <c r="AG147" s="29"/>
      <c r="AH147" s="29"/>
    </row>
    <row r="148" spans="29:34" ht="22.5" customHeight="1" x14ac:dyDescent="0.4">
      <c r="AC148" s="29">
        <v>268</v>
      </c>
      <c r="AD148" s="29" t="s">
        <v>491</v>
      </c>
      <c r="AE148" s="29" t="s">
        <v>492</v>
      </c>
      <c r="AF148" s="29" t="s">
        <v>196</v>
      </c>
      <c r="AG148" s="29"/>
      <c r="AH148" s="29"/>
    </row>
    <row r="149" spans="29:34" ht="22.5" customHeight="1" x14ac:dyDescent="0.4">
      <c r="AC149" s="29">
        <v>269</v>
      </c>
      <c r="AD149" s="29" t="s">
        <v>493</v>
      </c>
      <c r="AE149" s="29" t="s">
        <v>494</v>
      </c>
      <c r="AF149" s="29" t="s">
        <v>495</v>
      </c>
      <c r="AG149" s="29"/>
      <c r="AH149" s="29"/>
    </row>
    <row r="150" spans="29:34" ht="22.5" customHeight="1" x14ac:dyDescent="0.4">
      <c r="AC150" s="29">
        <v>270</v>
      </c>
      <c r="AD150" s="29" t="s">
        <v>496</v>
      </c>
      <c r="AE150" s="29" t="s">
        <v>497</v>
      </c>
      <c r="AF150" s="29" t="s">
        <v>197</v>
      </c>
      <c r="AG150" s="29"/>
      <c r="AH150" s="29"/>
    </row>
    <row r="151" spans="29:34" ht="22.5" customHeight="1" x14ac:dyDescent="0.4">
      <c r="AC151" s="29">
        <v>271</v>
      </c>
      <c r="AD151" s="29" t="s">
        <v>498</v>
      </c>
      <c r="AE151" s="29" t="s">
        <v>499</v>
      </c>
      <c r="AF151" s="29" t="s">
        <v>198</v>
      </c>
      <c r="AG151" s="29"/>
      <c r="AH151" s="29"/>
    </row>
    <row r="152" spans="29:34" ht="22.5" customHeight="1" x14ac:dyDescent="0.4">
      <c r="AC152" s="29">
        <v>272</v>
      </c>
      <c r="AD152" s="29" t="s">
        <v>500</v>
      </c>
      <c r="AE152" s="29" t="s">
        <v>501</v>
      </c>
      <c r="AF152" s="29" t="s">
        <v>199</v>
      </c>
      <c r="AG152" s="29"/>
      <c r="AH152" s="29"/>
    </row>
    <row r="153" spans="29:34" ht="22.5" customHeight="1" x14ac:dyDescent="0.4">
      <c r="AC153" s="29">
        <v>275</v>
      </c>
      <c r="AD153" s="29" t="s">
        <v>502</v>
      </c>
      <c r="AE153" s="29" t="s">
        <v>503</v>
      </c>
      <c r="AF153" s="29" t="s">
        <v>201</v>
      </c>
      <c r="AG153" s="29"/>
      <c r="AH153" s="29"/>
    </row>
    <row r="154" spans="29:34" ht="22.5" customHeight="1" x14ac:dyDescent="0.4">
      <c r="AC154" s="29">
        <v>276</v>
      </c>
      <c r="AD154" s="29" t="s">
        <v>504</v>
      </c>
      <c r="AE154" s="29" t="s">
        <v>505</v>
      </c>
      <c r="AF154" s="29" t="s">
        <v>202</v>
      </c>
      <c r="AG154" s="29"/>
      <c r="AH154" s="29"/>
    </row>
    <row r="155" spans="29:34" ht="22.5" customHeight="1" x14ac:dyDescent="0.4">
      <c r="AC155" s="29">
        <v>277</v>
      </c>
      <c r="AD155" s="29" t="s">
        <v>506</v>
      </c>
      <c r="AE155" s="29" t="s">
        <v>507</v>
      </c>
      <c r="AF155" s="29" t="s">
        <v>203</v>
      </c>
      <c r="AG155" s="29"/>
      <c r="AH155" s="29"/>
    </row>
    <row r="156" spans="29:34" ht="22.5" customHeight="1" x14ac:dyDescent="0.4">
      <c r="AC156" s="29">
        <v>278</v>
      </c>
      <c r="AD156" s="29" t="s">
        <v>508</v>
      </c>
      <c r="AE156" s="29" t="s">
        <v>509</v>
      </c>
      <c r="AF156" s="29" t="s">
        <v>204</v>
      </c>
      <c r="AG156" s="29"/>
      <c r="AH156" s="29"/>
    </row>
    <row r="157" spans="29:34" ht="22.5" customHeight="1" x14ac:dyDescent="0.4">
      <c r="AC157" s="29">
        <v>279</v>
      </c>
      <c r="AD157" s="29" t="s">
        <v>510</v>
      </c>
      <c r="AE157" s="29" t="s">
        <v>511</v>
      </c>
      <c r="AF157" s="29" t="s">
        <v>205</v>
      </c>
      <c r="AG157" s="29"/>
      <c r="AH157" s="29"/>
    </row>
    <row r="158" spans="29:34" ht="22.5" customHeight="1" x14ac:dyDescent="0.4">
      <c r="AC158" s="29">
        <v>280</v>
      </c>
      <c r="AD158" s="29" t="s">
        <v>512</v>
      </c>
      <c r="AE158" s="29" t="s">
        <v>513</v>
      </c>
      <c r="AF158" s="29" t="s">
        <v>206</v>
      </c>
      <c r="AG158" s="29"/>
      <c r="AH158" s="29"/>
    </row>
    <row r="159" spans="29:34" ht="22.5" customHeight="1" x14ac:dyDescent="0.4">
      <c r="AC159" s="29">
        <v>281</v>
      </c>
      <c r="AD159" s="29" t="s">
        <v>514</v>
      </c>
      <c r="AE159" s="29" t="s">
        <v>515</v>
      </c>
      <c r="AF159" s="29" t="s">
        <v>207</v>
      </c>
      <c r="AG159" s="29"/>
      <c r="AH159" s="29"/>
    </row>
    <row r="160" spans="29:34" ht="22.5" customHeight="1" x14ac:dyDescent="0.4">
      <c r="AC160" s="29">
        <v>283</v>
      </c>
      <c r="AD160" s="29" t="s">
        <v>516</v>
      </c>
      <c r="AE160" s="29" t="s">
        <v>517</v>
      </c>
      <c r="AF160" s="29" t="s">
        <v>518</v>
      </c>
      <c r="AG160" s="29"/>
      <c r="AH160" s="29"/>
    </row>
    <row r="161" spans="29:34" ht="22.5" customHeight="1" x14ac:dyDescent="0.4">
      <c r="AC161" s="29">
        <v>284</v>
      </c>
      <c r="AD161" s="29" t="s">
        <v>519</v>
      </c>
      <c r="AE161" s="29" t="s">
        <v>520</v>
      </c>
      <c r="AF161" s="29" t="s">
        <v>208</v>
      </c>
      <c r="AG161" s="29"/>
      <c r="AH161" s="29"/>
    </row>
    <row r="162" spans="29:34" ht="22.5" customHeight="1" x14ac:dyDescent="0.4">
      <c r="AC162" s="29">
        <v>285</v>
      </c>
      <c r="AD162" s="29" t="s">
        <v>521</v>
      </c>
      <c r="AE162" s="29" t="s">
        <v>522</v>
      </c>
      <c r="AF162" s="29" t="s">
        <v>209</v>
      </c>
      <c r="AG162" s="29"/>
      <c r="AH162" s="29"/>
    </row>
    <row r="163" spans="29:34" ht="22.5" customHeight="1" x14ac:dyDescent="0.4">
      <c r="AC163" s="29">
        <v>286</v>
      </c>
      <c r="AD163" s="29" t="s">
        <v>210</v>
      </c>
      <c r="AE163" s="29" t="s">
        <v>523</v>
      </c>
      <c r="AF163" s="29" t="s">
        <v>211</v>
      </c>
      <c r="AG163" s="29"/>
      <c r="AH163" s="29"/>
    </row>
    <row r="164" spans="29:34" ht="22.5" customHeight="1" x14ac:dyDescent="0.4">
      <c r="AC164" s="29">
        <v>287</v>
      </c>
      <c r="AD164" s="29" t="s">
        <v>524</v>
      </c>
      <c r="AE164" s="29" t="s">
        <v>525</v>
      </c>
      <c r="AF164" s="29" t="s">
        <v>212</v>
      </c>
      <c r="AG164" s="29"/>
      <c r="AH164" s="29"/>
    </row>
    <row r="165" spans="29:34" ht="22.5" customHeight="1" x14ac:dyDescent="0.4">
      <c r="AC165" s="29">
        <v>288</v>
      </c>
      <c r="AD165" s="29" t="s">
        <v>526</v>
      </c>
      <c r="AE165" s="29" t="s">
        <v>527</v>
      </c>
      <c r="AF165" s="29" t="s">
        <v>213</v>
      </c>
      <c r="AG165" s="29"/>
      <c r="AH165" s="29"/>
    </row>
    <row r="166" spans="29:34" ht="22.5" customHeight="1" x14ac:dyDescent="0.4">
      <c r="AC166" s="29">
        <v>289</v>
      </c>
      <c r="AD166" s="29" t="s">
        <v>528</v>
      </c>
      <c r="AE166" s="29" t="s">
        <v>529</v>
      </c>
      <c r="AF166" s="29" t="s">
        <v>214</v>
      </c>
      <c r="AG166" s="29"/>
      <c r="AH166" s="29"/>
    </row>
    <row r="167" spans="29:34" ht="22.5" customHeight="1" x14ac:dyDescent="0.4">
      <c r="AC167" s="29">
        <v>290</v>
      </c>
      <c r="AD167" s="29" t="s">
        <v>530</v>
      </c>
      <c r="AE167" s="29" t="s">
        <v>531</v>
      </c>
      <c r="AF167" s="29" t="s">
        <v>532</v>
      </c>
      <c r="AG167" s="29"/>
      <c r="AH167" s="29"/>
    </row>
    <row r="168" spans="29:34" ht="22.5" customHeight="1" x14ac:dyDescent="0.4">
      <c r="AC168" s="29">
        <v>291</v>
      </c>
      <c r="AD168" s="29" t="s">
        <v>533</v>
      </c>
      <c r="AE168" s="29" t="s">
        <v>534</v>
      </c>
      <c r="AF168" s="29" t="s">
        <v>215</v>
      </c>
      <c r="AG168" s="29"/>
      <c r="AH168" s="29"/>
    </row>
    <row r="169" spans="29:34" ht="22.5" customHeight="1" x14ac:dyDescent="0.4">
      <c r="AC169" s="29">
        <v>292</v>
      </c>
      <c r="AD169" s="29" t="s">
        <v>535</v>
      </c>
      <c r="AE169" s="29" t="s">
        <v>536</v>
      </c>
      <c r="AF169" s="29" t="s">
        <v>216</v>
      </c>
      <c r="AG169" s="29"/>
      <c r="AH169" s="29"/>
    </row>
    <row r="170" spans="29:34" ht="22.5" customHeight="1" x14ac:dyDescent="0.4">
      <c r="AC170" s="29">
        <v>293</v>
      </c>
      <c r="AD170" s="29" t="s">
        <v>537</v>
      </c>
      <c r="AE170" s="29" t="s">
        <v>19</v>
      </c>
      <c r="AF170" s="29" t="s">
        <v>20</v>
      </c>
      <c r="AG170" s="29"/>
      <c r="AH170" s="29"/>
    </row>
    <row r="171" spans="29:34" ht="22.5" customHeight="1" x14ac:dyDescent="0.4">
      <c r="AC171" s="29">
        <v>294</v>
      </c>
      <c r="AD171" s="29" t="s">
        <v>538</v>
      </c>
      <c r="AE171" s="29" t="s">
        <v>539</v>
      </c>
      <c r="AF171" s="29" t="s">
        <v>540</v>
      </c>
      <c r="AG171" s="29"/>
      <c r="AH171" s="29"/>
    </row>
    <row r="172" spans="29:34" ht="22.5" customHeight="1" x14ac:dyDescent="0.4">
      <c r="AC172" s="29">
        <v>295</v>
      </c>
      <c r="AD172" s="29" t="s">
        <v>541</v>
      </c>
      <c r="AE172" s="29" t="s">
        <v>542</v>
      </c>
      <c r="AF172" s="29" t="s">
        <v>543</v>
      </c>
      <c r="AG172" s="29"/>
      <c r="AH172" s="29"/>
    </row>
    <row r="173" spans="29:34" ht="22.5" customHeight="1" x14ac:dyDescent="0.4">
      <c r="AC173" s="29">
        <v>296</v>
      </c>
      <c r="AD173" s="29" t="s">
        <v>544</v>
      </c>
      <c r="AE173" s="29" t="s">
        <v>545</v>
      </c>
      <c r="AF173" s="29" t="s">
        <v>546</v>
      </c>
      <c r="AG173" s="29"/>
      <c r="AH173" s="29"/>
    </row>
    <row r="174" spans="29:34" ht="22.5" customHeight="1" x14ac:dyDescent="0.4">
      <c r="AC174" s="29">
        <v>297</v>
      </c>
      <c r="AD174" s="29" t="s">
        <v>547</v>
      </c>
      <c r="AE174" s="29" t="s">
        <v>548</v>
      </c>
      <c r="AF174" s="29" t="s">
        <v>549</v>
      </c>
      <c r="AG174" s="29"/>
      <c r="AH174" s="29"/>
    </row>
    <row r="175" spans="29:34" ht="22.5" customHeight="1" x14ac:dyDescent="0.4">
      <c r="AC175" s="29">
        <v>299</v>
      </c>
      <c r="AD175" s="29" t="s">
        <v>550</v>
      </c>
      <c r="AE175" s="29" t="s">
        <v>551</v>
      </c>
      <c r="AF175" s="29" t="s">
        <v>552</v>
      </c>
      <c r="AG175" s="29"/>
      <c r="AH175" s="29"/>
    </row>
    <row r="176" spans="29:34" ht="22.5" customHeight="1" x14ac:dyDescent="0.4">
      <c r="AC176" s="29">
        <v>300</v>
      </c>
      <c r="AD176" s="29" t="s">
        <v>553</v>
      </c>
      <c r="AE176" s="29" t="s">
        <v>554</v>
      </c>
      <c r="AF176" s="29" t="s">
        <v>555</v>
      </c>
      <c r="AG176" s="29"/>
      <c r="AH176" s="29"/>
    </row>
    <row r="177" spans="29:34" ht="22.5" customHeight="1" x14ac:dyDescent="0.4">
      <c r="AC177" s="29">
        <v>301</v>
      </c>
      <c r="AD177" s="29" t="s">
        <v>556</v>
      </c>
      <c r="AE177" s="29" t="s">
        <v>557</v>
      </c>
      <c r="AF177" s="29" t="s">
        <v>558</v>
      </c>
      <c r="AG177" s="29"/>
      <c r="AH177" s="29"/>
    </row>
    <row r="178" spans="29:34" ht="22.5" customHeight="1" x14ac:dyDescent="0.4">
      <c r="AC178" s="29">
        <v>303</v>
      </c>
      <c r="AD178" s="29" t="s">
        <v>559</v>
      </c>
      <c r="AE178" s="29" t="s">
        <v>560</v>
      </c>
      <c r="AF178" s="29" t="s">
        <v>200</v>
      </c>
      <c r="AG178" s="29"/>
      <c r="AH178" s="29"/>
    </row>
    <row r="179" spans="29:34" ht="22.5" customHeight="1" x14ac:dyDescent="0.4">
      <c r="AC179" s="29">
        <v>304</v>
      </c>
      <c r="AD179" s="29" t="s">
        <v>561</v>
      </c>
      <c r="AE179" s="29" t="s">
        <v>562</v>
      </c>
      <c r="AF179" s="29" t="s">
        <v>563</v>
      </c>
      <c r="AG179" s="29"/>
      <c r="AH179" s="29"/>
    </row>
    <row r="180" spans="29:34" ht="22.5" customHeight="1" x14ac:dyDescent="0.4">
      <c r="AC180" s="29">
        <v>305</v>
      </c>
      <c r="AD180" s="29" t="s">
        <v>564</v>
      </c>
      <c r="AE180" s="29" t="s">
        <v>565</v>
      </c>
      <c r="AF180" s="29" t="s">
        <v>566</v>
      </c>
      <c r="AG180" s="29"/>
      <c r="AH180" s="29"/>
    </row>
    <row r="181" spans="29:34" ht="22.5" customHeight="1" x14ac:dyDescent="0.4">
      <c r="AC181" s="29"/>
      <c r="AD181" s="29"/>
      <c r="AE181" s="29"/>
      <c r="AF181" s="29"/>
      <c r="AG181" s="29"/>
      <c r="AH181" s="29"/>
    </row>
    <row r="182" spans="29:34" ht="22.5" customHeight="1" x14ac:dyDescent="0.4">
      <c r="AC182" s="29"/>
      <c r="AD182" s="29"/>
      <c r="AE182" s="29"/>
      <c r="AF182" s="29"/>
      <c r="AG182" s="29"/>
      <c r="AH182" s="29"/>
    </row>
    <row r="183" spans="29:34" ht="22.5" customHeight="1" x14ac:dyDescent="0.4">
      <c r="AC183" s="29"/>
      <c r="AD183" s="29"/>
      <c r="AE183" s="29"/>
      <c r="AF183" s="29"/>
      <c r="AG183" s="29"/>
      <c r="AH183" s="29"/>
    </row>
    <row r="184" spans="29:34" ht="22.5" customHeight="1" x14ac:dyDescent="0.4">
      <c r="AC184" s="29"/>
      <c r="AD184" s="29"/>
      <c r="AE184" s="29"/>
      <c r="AF184" s="29"/>
      <c r="AG184" s="29"/>
      <c r="AH184" s="29"/>
    </row>
    <row r="185" spans="29:34" ht="22.5" customHeight="1" x14ac:dyDescent="0.4">
      <c r="AC185" s="29"/>
      <c r="AD185" s="29"/>
      <c r="AE185" s="29"/>
      <c r="AF185" s="29"/>
      <c r="AG185" s="29"/>
      <c r="AH185" s="29"/>
    </row>
    <row r="186" spans="29:34" ht="22.5" customHeight="1" x14ac:dyDescent="0.4">
      <c r="AC186" s="29"/>
      <c r="AD186" s="29"/>
      <c r="AE186" s="29"/>
      <c r="AF186" s="29"/>
      <c r="AG186" s="29"/>
      <c r="AH186" s="29"/>
    </row>
    <row r="187" spans="29:34" ht="22.5" customHeight="1" x14ac:dyDescent="0.4">
      <c r="AC187" s="29"/>
      <c r="AD187" s="29"/>
      <c r="AE187" s="29"/>
      <c r="AF187" s="29"/>
      <c r="AG187" s="29"/>
      <c r="AH187" s="29"/>
    </row>
  </sheetData>
  <sheetProtection password="DC61" sheet="1" objects="1" scenarios="1"/>
  <mergeCells count="49">
    <mergeCell ref="A28:D28"/>
    <mergeCell ref="E28:V28"/>
    <mergeCell ref="A29:D29"/>
    <mergeCell ref="E29:V29"/>
    <mergeCell ref="J6:L6"/>
    <mergeCell ref="J7:L7"/>
    <mergeCell ref="K8:M8"/>
    <mergeCell ref="N9:V9"/>
    <mergeCell ref="E18:M18"/>
    <mergeCell ref="E19:L19"/>
    <mergeCell ref="A25:D25"/>
    <mergeCell ref="E25:V25"/>
    <mergeCell ref="A26:D26"/>
    <mergeCell ref="E26:V26"/>
    <mergeCell ref="A27:D27"/>
    <mergeCell ref="E27:V27"/>
    <mergeCell ref="A22:D22"/>
    <mergeCell ref="E22:V22"/>
    <mergeCell ref="A23:V23"/>
    <mergeCell ref="A24:D24"/>
    <mergeCell ref="E24:G24"/>
    <mergeCell ref="H24:S24"/>
    <mergeCell ref="T24:V24"/>
    <mergeCell ref="A19:D19"/>
    <mergeCell ref="A20:D21"/>
    <mergeCell ref="F20:J20"/>
    <mergeCell ref="L20:P20"/>
    <mergeCell ref="R20:V20"/>
    <mergeCell ref="E21:V21"/>
    <mergeCell ref="N19:T19"/>
    <mergeCell ref="U19:V19"/>
    <mergeCell ref="A18:D18"/>
    <mergeCell ref="N18:P18"/>
    <mergeCell ref="Q18:V18"/>
    <mergeCell ref="N6:V6"/>
    <mergeCell ref="N7:V7"/>
    <mergeCell ref="N8:V8"/>
    <mergeCell ref="K9:M9"/>
    <mergeCell ref="K10:M10"/>
    <mergeCell ref="N10:V10"/>
    <mergeCell ref="B12:T13"/>
    <mergeCell ref="A15:D17"/>
    <mergeCell ref="G17:I17"/>
    <mergeCell ref="O5:Q5"/>
    <mergeCell ref="R5:S5"/>
    <mergeCell ref="A2:I2"/>
    <mergeCell ref="A3:V3"/>
    <mergeCell ref="O4:V4"/>
    <mergeCell ref="B5:D5"/>
  </mergeCells>
  <phoneticPr fontId="3"/>
  <dataValidations count="12">
    <dataValidation type="list" allowBlank="1" showInputMessage="1" showErrorMessage="1" prompt="着手及び完了の番号を_x000a_〇で囲んでください。" sqref="E20">
      <formula1>"1,①"</formula1>
    </dataValidation>
    <dataValidation type="list" allowBlank="1" showInputMessage="1" showErrorMessage="1" sqref="K20">
      <formula1>"2,②"</formula1>
    </dataValidation>
    <dataValidation imeMode="disabled" allowBlank="1" showInputMessage="1" showErrorMessage="1" prompt="工事の完了日を入力_x000a_着手届の場合、完了予定日を入力してください" sqref="E26:V26"/>
    <dataValidation imeMode="disabled" allowBlank="1" showInputMessage="1" showErrorMessage="1" prompt="申請日_x000a_初期値=(当日)、入力してください" sqref="O4:V4"/>
    <dataValidation imeMode="disabled" allowBlank="1" showInputMessage="1" showErrorMessage="1" prompt="事業者番号を入力_x000a_（右列にリスト有）" sqref="J7:L7"/>
    <dataValidation allowBlank="1" showInputMessage="1" showErrorMessage="1" prompt="担当者氏名を入力" sqref="N9:V9"/>
    <dataValidation imeMode="disabled" allowBlank="1" showInputMessage="1" showErrorMessage="1" prompt="許可日を入力してください" sqref="E18:M18"/>
    <dataValidation imeMode="disabled" allowBlank="1" showInputMessage="1" showErrorMessage="1" prompt="許可日を入力してください_x000a_入力例　1000-1" sqref="Q18:V18"/>
    <dataValidation imeMode="disabled" allowBlank="1" showInputMessage="1" showErrorMessage="1" prompt="許可の期限日を入力してください" sqref="N19:T19"/>
    <dataValidation allowBlank="1" showInputMessage="1" showErrorMessage="1" prompt="施工場所住所を入力してください" sqref="H24:S24"/>
    <dataValidation imeMode="disabled" allowBlank="1" showInputMessage="1" showErrorMessage="1" prompt="工事の着手年月日を入力してください" sqref="E25:V25"/>
    <dataValidation allowBlank="1" showInputMessage="1" showErrorMessage="1" prompt="現場責任者、氏名を入力してください" sqref="E28:V28"/>
  </dataValidations>
  <pageMargins left="0.31496062992125984" right="0.31496062992125984" top="0.6692913385826772" bottom="0.31496062992125984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法定外公共物各種届出書</vt:lpstr>
      <vt:lpstr>法定外公共物各種届出書!Print_Area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浦上 幸裕</dc:creator>
  <cp:lastModifiedBy>浦上 幸裕</cp:lastModifiedBy>
  <cp:lastPrinted>2025-11-17T08:15:22Z</cp:lastPrinted>
  <dcterms:created xsi:type="dcterms:W3CDTF">2025-09-18T02:20:03Z</dcterms:created>
  <dcterms:modified xsi:type="dcterms:W3CDTF">2025-11-26T06:17:57Z</dcterms:modified>
</cp:coreProperties>
</file>