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米子HP掲載用\"/>
    </mc:Choice>
  </mc:AlternateContent>
  <workbookProtection workbookPassword="DC61" lockStructure="1"/>
  <bookViews>
    <workbookView xWindow="0" yWindow="0" windowWidth="28800" windowHeight="11715"/>
  </bookViews>
  <sheets>
    <sheet name="法定外占用HP" sheetId="1" r:id="rId1"/>
    <sheet name="DATA転送用（シートの削除等しないでくださいね）" sheetId="2" state="hidden" r:id="rId2"/>
  </sheets>
  <definedNames>
    <definedName name="_Fill" localSheetId="1" hidden="1">#REF!</definedName>
    <definedName name="_Fill" hidden="1">#REF!</definedName>
    <definedName name="Ｆｉｌｌ" localSheetId="1" hidden="1">#REF!</definedName>
    <definedName name="Ｆｉｌｌ" hidden="1">#REF!</definedName>
    <definedName name="_xlnm.Print_Area" localSheetId="0">法定外占用HP!$A$2:$V$36</definedName>
    <definedName name="大沢" localSheetId="1" hidden="1">#REF!</definedName>
    <definedName name="大沢" hidden="1">#REF!</definedName>
    <definedName name="大沢川" localSheetId="1" hidden="1">#REF!</definedName>
    <definedName name="大沢川" hidden="1">#REF!</definedName>
    <definedName name="大沢川２" localSheetId="1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E2" i="2" l="1"/>
  <c r="AZ2" i="2" l="1"/>
  <c r="AY2" i="2"/>
  <c r="BC2" i="2" l="1"/>
  <c r="BB2" i="2"/>
  <c r="BA2" i="2"/>
  <c r="AU2" i="2"/>
  <c r="AH2" i="2"/>
  <c r="AG2" i="2"/>
  <c r="AF2" i="2"/>
  <c r="AE2" i="2"/>
  <c r="AD2" i="2"/>
  <c r="AC2" i="2"/>
  <c r="AB2" i="2"/>
  <c r="AA2" i="2"/>
  <c r="Z2" i="2"/>
  <c r="Y2" i="2"/>
  <c r="X2" i="2"/>
  <c r="W2" i="2"/>
  <c r="G2" i="2"/>
  <c r="F2" i="2"/>
  <c r="D2" i="2"/>
  <c r="C2" i="2"/>
  <c r="B2" i="2"/>
  <c r="N9" i="1" l="1"/>
  <c r="N8" i="1"/>
  <c r="E32" i="1" s="1"/>
  <c r="N7" i="1"/>
</calcChain>
</file>

<file path=xl/comments1.xml><?xml version="1.0" encoding="utf-8"?>
<comments xmlns="http://schemas.openxmlformats.org/spreadsheetml/2006/main">
  <authors>
    <author>浦上 幸裕</author>
  </authors>
  <commentList>
    <comment ref="E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新規又は変更をチェック</t>
        </r>
      </text>
    </comment>
    <comment ref="O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<sst xmlns="http://schemas.openxmlformats.org/spreadsheetml/2006/main" count="671" uniqueCount="669">
  <si>
    <t>様式第１号　（第２条、第３条、第４条関係）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1" eb="12">
      <t>ダイ</t>
    </rPh>
    <rPh sb="13" eb="14">
      <t>ジョウ</t>
    </rPh>
    <rPh sb="15" eb="16">
      <t>ダイ</t>
    </rPh>
    <rPh sb="17" eb="18">
      <t>ジョウ</t>
    </rPh>
    <rPh sb="18" eb="20">
      <t>カンケイ</t>
    </rPh>
    <phoneticPr fontId="4"/>
  </si>
  <si>
    <t>新規</t>
    <rPh sb="0" eb="2">
      <t>シンキ</t>
    </rPh>
    <phoneticPr fontId="4"/>
  </si>
  <si>
    <t>更新</t>
    <rPh sb="0" eb="2">
      <t>コウシン</t>
    </rPh>
    <phoneticPr fontId="4"/>
  </si>
  <si>
    <t>変更</t>
    <rPh sb="0" eb="2">
      <t>ヘンコウ</t>
    </rPh>
    <phoneticPr fontId="4"/>
  </si>
  <si>
    <t>（番号）</t>
    <rPh sb="1" eb="3">
      <t>バンゴウ</t>
    </rPh>
    <phoneticPr fontId="4"/>
  </si>
  <si>
    <t>法定外公共物占用許可等申請書</t>
    <rPh sb="0" eb="3">
      <t>ホウテイガイ</t>
    </rPh>
    <rPh sb="3" eb="6">
      <t>コウキョウブツ</t>
    </rPh>
    <rPh sb="6" eb="8">
      <t>センヨウ</t>
    </rPh>
    <rPh sb="8" eb="10">
      <t>キョカ</t>
    </rPh>
    <rPh sb="10" eb="11">
      <t>トウ</t>
    </rPh>
    <rPh sb="11" eb="14">
      <t>シンセイショ</t>
    </rPh>
    <phoneticPr fontId="4"/>
  </si>
  <si>
    <t>指定工事店名</t>
  </si>
  <si>
    <t>店 舗 所 在 地</t>
  </si>
  <si>
    <t>電話番号</t>
  </si>
  <si>
    <t>米子市長</t>
  </si>
  <si>
    <t>様</t>
    <rPh sb="0" eb="1">
      <t>サマ</t>
    </rPh>
    <phoneticPr fontId="4"/>
  </si>
  <si>
    <t>事業者番号</t>
    <rPh sb="0" eb="3">
      <t>ジギョウシャ</t>
    </rPh>
    <rPh sb="3" eb="5">
      <t>バンゴウ</t>
    </rPh>
    <phoneticPr fontId="4"/>
  </si>
  <si>
    <t>住所</t>
    <rPh sb="0" eb="2">
      <t>ジュウショ</t>
    </rPh>
    <phoneticPr fontId="4"/>
  </si>
  <si>
    <t>米子市旗ｹ崎２２００</t>
  </si>
  <si>
    <t>33-3431</t>
  </si>
  <si>
    <t>氏名</t>
    <phoneticPr fontId="4"/>
  </si>
  <si>
    <t>米子市蚊屋２４８－1</t>
  </si>
  <si>
    <t>27-1651</t>
  </si>
  <si>
    <t xml:space="preserve"> 電話番号</t>
    <phoneticPr fontId="4"/>
  </si>
  <si>
    <t>25-1186</t>
  </si>
  <si>
    <t>（担当者）</t>
    <phoneticPr fontId="4"/>
  </si>
  <si>
    <t>22-4914</t>
  </si>
  <si>
    <t>33-3771</t>
  </si>
  <si>
    <t>（法人にあっては、主たる事務所の所在地、名称及び代表者の氏名）</t>
    <rPh sb="1" eb="3">
      <t>ホウジン</t>
    </rPh>
    <rPh sb="9" eb="10">
      <t>シュ</t>
    </rPh>
    <rPh sb="12" eb="15">
      <t>ジムショ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4"/>
  </si>
  <si>
    <t xml:space="preserve">大和設備（株） </t>
  </si>
  <si>
    <t>0857-29-5541</t>
  </si>
  <si>
    <t>　米子市法定外公共物管理条例(平成１７年米子市条例第１３８号)第４条第１項（第４条第２項、第９条第１項（第２項））の規定により、次のとおり法定外公共物の占用許可等を申請します。</t>
    <rPh sb="1" eb="4">
      <t>ヨナゴシ</t>
    </rPh>
    <rPh sb="4" eb="7">
      <t>ホウテイガイ</t>
    </rPh>
    <rPh sb="7" eb="10">
      <t>コウキョウブツ</t>
    </rPh>
    <rPh sb="10" eb="12">
      <t>カンリ</t>
    </rPh>
    <rPh sb="12" eb="14">
      <t>ジョウレイ</t>
    </rPh>
    <rPh sb="15" eb="17">
      <t>ヘイセイ</t>
    </rPh>
    <rPh sb="19" eb="20">
      <t>ネン</t>
    </rPh>
    <rPh sb="20" eb="23">
      <t>ヨナゴシ</t>
    </rPh>
    <rPh sb="23" eb="25">
      <t>ジョウレイ</t>
    </rPh>
    <rPh sb="25" eb="26">
      <t>ダイ</t>
    </rPh>
    <rPh sb="29" eb="30">
      <t>ゴウ</t>
    </rPh>
    <rPh sb="31" eb="32">
      <t>ダイ</t>
    </rPh>
    <rPh sb="33" eb="34">
      <t>ジョウ</t>
    </rPh>
    <rPh sb="34" eb="35">
      <t>ダイ</t>
    </rPh>
    <rPh sb="36" eb="37">
      <t>コウ</t>
    </rPh>
    <rPh sb="38" eb="39">
      <t>ダイ</t>
    </rPh>
    <rPh sb="40" eb="41">
      <t>ジョウ</t>
    </rPh>
    <rPh sb="41" eb="42">
      <t>ダイ</t>
    </rPh>
    <rPh sb="43" eb="44">
      <t>コウ</t>
    </rPh>
    <rPh sb="45" eb="46">
      <t>ダイ</t>
    </rPh>
    <rPh sb="47" eb="48">
      <t>ジョウ</t>
    </rPh>
    <rPh sb="48" eb="49">
      <t>ダイ</t>
    </rPh>
    <rPh sb="50" eb="51">
      <t>コウ</t>
    </rPh>
    <rPh sb="52" eb="53">
      <t>ダイ</t>
    </rPh>
    <rPh sb="54" eb="55">
      <t>コウ</t>
    </rPh>
    <rPh sb="58" eb="60">
      <t>キテイ</t>
    </rPh>
    <rPh sb="64" eb="65">
      <t>ツギ</t>
    </rPh>
    <rPh sb="69" eb="72">
      <t>ホウテイガイ</t>
    </rPh>
    <rPh sb="72" eb="75">
      <t>コウキョウブツ</t>
    </rPh>
    <rPh sb="76" eb="78">
      <t>センヨウ</t>
    </rPh>
    <rPh sb="78" eb="80">
      <t>キョカ</t>
    </rPh>
    <rPh sb="80" eb="81">
      <t>トウ</t>
    </rPh>
    <rPh sb="82" eb="84">
      <t>シンセイ</t>
    </rPh>
    <phoneticPr fontId="4"/>
  </si>
  <si>
    <t>米子市昭和町１１</t>
  </si>
  <si>
    <t>33-2521</t>
  </si>
  <si>
    <t>22-7468</t>
  </si>
  <si>
    <t>26-0508</t>
  </si>
  <si>
    <t>申請の種類（１）</t>
    <rPh sb="0" eb="2">
      <t>シンセイ</t>
    </rPh>
    <rPh sb="3" eb="5">
      <t>シュルイ</t>
    </rPh>
    <phoneticPr fontId="4"/>
  </si>
  <si>
    <t>①</t>
    <phoneticPr fontId="4"/>
  </si>
  <si>
    <t>敷地の占用</t>
    <rPh sb="0" eb="2">
      <t>シキチ</t>
    </rPh>
    <rPh sb="3" eb="5">
      <t>センヨウ</t>
    </rPh>
    <phoneticPr fontId="4"/>
  </si>
  <si>
    <t>②</t>
    <phoneticPr fontId="4"/>
  </si>
  <si>
    <t>工作物等の新設、改造又は除却</t>
    <rPh sb="0" eb="3">
      <t>コウサクブツ</t>
    </rPh>
    <rPh sb="3" eb="4">
      <t>トウ</t>
    </rPh>
    <rPh sb="5" eb="7">
      <t>シンセツ</t>
    </rPh>
    <rPh sb="8" eb="10">
      <t>カイゾウ</t>
    </rPh>
    <rPh sb="10" eb="11">
      <t>マタ</t>
    </rPh>
    <rPh sb="12" eb="14">
      <t>ジョキャク</t>
    </rPh>
    <phoneticPr fontId="4"/>
  </si>
  <si>
    <t>流水の使用</t>
    <rPh sb="0" eb="2">
      <t>リュウスイ</t>
    </rPh>
    <rPh sb="3" eb="5">
      <t>シヨウ</t>
    </rPh>
    <phoneticPr fontId="4"/>
  </si>
  <si>
    <t>32-8164</t>
  </si>
  <si>
    <t>産出物採取</t>
    <rPh sb="0" eb="3">
      <t>サンシュツブツ</t>
    </rPh>
    <rPh sb="3" eb="5">
      <t>サイシュ</t>
    </rPh>
    <phoneticPr fontId="4"/>
  </si>
  <si>
    <t>⑤</t>
    <phoneticPr fontId="4"/>
  </si>
  <si>
    <t>掘削、盛土その他土地の形状の変更</t>
    <rPh sb="0" eb="2">
      <t>クッサク</t>
    </rPh>
    <rPh sb="3" eb="4">
      <t>モ</t>
    </rPh>
    <rPh sb="4" eb="5">
      <t>ツチ</t>
    </rPh>
    <rPh sb="7" eb="8">
      <t>タ</t>
    </rPh>
    <rPh sb="8" eb="10">
      <t>トチ</t>
    </rPh>
    <rPh sb="11" eb="13">
      <t>ケイジョウ</t>
    </rPh>
    <rPh sb="14" eb="16">
      <t>ヘンコウ</t>
    </rPh>
    <phoneticPr fontId="4"/>
  </si>
  <si>
    <t>米子市両三柳１５０－３</t>
  </si>
  <si>
    <t>32-9615</t>
  </si>
  <si>
    <t>（　　　　　　　　　　　　　　　　　　　　　）</t>
    <phoneticPr fontId="4"/>
  </si>
  <si>
    <t>）</t>
    <phoneticPr fontId="4"/>
  </si>
  <si>
    <t>※該当する番号を○で囲むこと</t>
    <rPh sb="1" eb="3">
      <t>ガイトウ</t>
    </rPh>
    <rPh sb="5" eb="7">
      <t>バンゴウ</t>
    </rPh>
    <rPh sb="10" eb="11">
      <t>カコ</t>
    </rPh>
    <phoneticPr fontId="4"/>
  </si>
  <si>
    <t>24-0807</t>
  </si>
  <si>
    <t>申請の種類（２）</t>
    <rPh sb="0" eb="2">
      <t>シンセイ</t>
    </rPh>
    <rPh sb="3" eb="5">
      <t>シュルイ</t>
    </rPh>
    <phoneticPr fontId="4"/>
  </si>
  <si>
    <t>更新の申請</t>
    <rPh sb="0" eb="2">
      <t>コウシン</t>
    </rPh>
    <rPh sb="3" eb="5">
      <t>シンセイ</t>
    </rPh>
    <phoneticPr fontId="4"/>
  </si>
  <si>
    <t>35-6560</t>
  </si>
  <si>
    <t>37-1715</t>
  </si>
  <si>
    <t>目的</t>
    <rPh sb="0" eb="2">
      <t>モクテキ</t>
    </rPh>
    <phoneticPr fontId="4"/>
  </si>
  <si>
    <t>米子市彦名町５２７－２</t>
  </si>
  <si>
    <t>29-3222</t>
  </si>
  <si>
    <t>場所</t>
    <rPh sb="0" eb="2">
      <t>バショ</t>
    </rPh>
    <phoneticPr fontId="4"/>
  </si>
  <si>
    <t>35-5866</t>
  </si>
  <si>
    <t>財産の種類</t>
    <rPh sb="0" eb="2">
      <t>ザイサン</t>
    </rPh>
    <rPh sb="3" eb="5">
      <t>シュルイ</t>
    </rPh>
    <phoneticPr fontId="4"/>
  </si>
  <si>
    <t>道路</t>
    <rPh sb="0" eb="2">
      <t>ドウロ</t>
    </rPh>
    <phoneticPr fontId="4"/>
  </si>
  <si>
    <t>水路</t>
    <rPh sb="0" eb="2">
      <t>スイロ</t>
    </rPh>
    <phoneticPr fontId="4"/>
  </si>
  <si>
    <t>（                     ）</t>
    <phoneticPr fontId="4"/>
  </si>
  <si>
    <t>境港市幸神町１５４</t>
  </si>
  <si>
    <t>45-2131</t>
  </si>
  <si>
    <t>占用許可等の物件</t>
    <rPh sb="6" eb="8">
      <t>ブッケン</t>
    </rPh>
    <phoneticPr fontId="4"/>
  </si>
  <si>
    <t xml:space="preserve">名称 </t>
    <rPh sb="0" eb="2">
      <t>メイショウ</t>
    </rPh>
    <phoneticPr fontId="4"/>
  </si>
  <si>
    <t>規模</t>
    <rPh sb="0" eb="2">
      <t>キボ</t>
    </rPh>
    <phoneticPr fontId="4"/>
  </si>
  <si>
    <t>面積（数量)</t>
    <rPh sb="0" eb="2">
      <t>メンセキ</t>
    </rPh>
    <rPh sb="3" eb="5">
      <t>スウリョウ</t>
    </rPh>
    <phoneticPr fontId="4"/>
  </si>
  <si>
    <t>33-0234</t>
  </si>
  <si>
    <t>64-2451</t>
  </si>
  <si>
    <t>56-3860</t>
  </si>
  <si>
    <t>占用許可等の期間</t>
    <rPh sb="0" eb="2">
      <t>センヨウ</t>
    </rPh>
    <rPh sb="2" eb="4">
      <t>キョカ</t>
    </rPh>
    <rPh sb="4" eb="5">
      <t>トウ</t>
    </rPh>
    <rPh sb="6" eb="8">
      <t>キカン</t>
    </rPh>
    <phoneticPr fontId="4"/>
  </si>
  <si>
    <t>10年</t>
    <rPh sb="2" eb="3">
      <t>ネン</t>
    </rPh>
    <phoneticPr fontId="4"/>
  </si>
  <si>
    <t>概要（構造）</t>
    <rPh sb="0" eb="2">
      <t>ガイヨウ</t>
    </rPh>
    <rPh sb="3" eb="5">
      <t>コウゾウ</t>
    </rPh>
    <phoneticPr fontId="4"/>
  </si>
  <si>
    <t>別紙</t>
    <rPh sb="0" eb="2">
      <t>ベッシ</t>
    </rPh>
    <phoneticPr fontId="4"/>
  </si>
  <si>
    <t>米子市彦名町４５２６－３</t>
  </si>
  <si>
    <t>24-2547</t>
  </si>
  <si>
    <t>工事の期間</t>
    <rPh sb="0" eb="2">
      <t>コウジ</t>
    </rPh>
    <rPh sb="3" eb="5">
      <t>キカン</t>
    </rPh>
    <phoneticPr fontId="4"/>
  </si>
  <si>
    <t>許可日</t>
    <rPh sb="0" eb="2">
      <t>キョカ</t>
    </rPh>
    <rPh sb="2" eb="3">
      <t>ビ</t>
    </rPh>
    <phoneticPr fontId="4"/>
  </si>
  <si>
    <t>～</t>
    <phoneticPr fontId="4"/>
  </si>
  <si>
    <t>工事実施の方法</t>
    <rPh sb="0" eb="2">
      <t>コウジ</t>
    </rPh>
    <rPh sb="2" eb="4">
      <t>ジッシ</t>
    </rPh>
    <rPh sb="5" eb="7">
      <t>ホウホウ</t>
    </rPh>
    <phoneticPr fontId="4"/>
  </si>
  <si>
    <t>請　負</t>
  </si>
  <si>
    <t>（有）モロユ水道</t>
  </si>
  <si>
    <t>54-2227</t>
  </si>
  <si>
    <t>復旧方法</t>
    <rPh sb="0" eb="2">
      <t>フッキュウ</t>
    </rPh>
    <rPh sb="2" eb="4">
      <t>ホウホウ</t>
    </rPh>
    <phoneticPr fontId="4"/>
  </si>
  <si>
    <t>原形復旧</t>
    <rPh sb="0" eb="2">
      <t>ゲンケイ</t>
    </rPh>
    <rPh sb="2" eb="4">
      <t>フッキュウ</t>
    </rPh>
    <phoneticPr fontId="4"/>
  </si>
  <si>
    <t>添付書類</t>
    <rPh sb="0" eb="2">
      <t>テンプ</t>
    </rPh>
    <rPh sb="2" eb="4">
      <t>ショルイ</t>
    </rPh>
    <phoneticPr fontId="4"/>
  </si>
  <si>
    <t>　　位置図　　住宅地図　　公図　　現況写真
　　平断面図　　確認書</t>
    <rPh sb="2" eb="4">
      <t>イチ</t>
    </rPh>
    <rPh sb="13" eb="15">
      <t>コウズ</t>
    </rPh>
    <rPh sb="24" eb="25">
      <t>ヘイ</t>
    </rPh>
    <rPh sb="25" eb="28">
      <t>ダンメンズ</t>
    </rPh>
    <rPh sb="30" eb="33">
      <t>カクニンショ</t>
    </rPh>
    <phoneticPr fontId="4"/>
  </si>
  <si>
    <t>（株）ウチダレック</t>
  </si>
  <si>
    <t>33-4748</t>
  </si>
  <si>
    <t>施工業者</t>
    <rPh sb="0" eb="2">
      <t>セコウ</t>
    </rPh>
    <rPh sb="2" eb="4">
      <t>ギョウシャ</t>
    </rPh>
    <phoneticPr fontId="4"/>
  </si>
  <si>
    <t xml:space="preserve"> 0854-22-3386</t>
  </si>
  <si>
    <t>備考</t>
    <rPh sb="0" eb="2">
      <t>ビコウ</t>
    </rPh>
    <phoneticPr fontId="4"/>
  </si>
  <si>
    <t xml:space="preserve"> 0854-23-0006</t>
  </si>
  <si>
    <t>66-2021</t>
  </si>
  <si>
    <t>（株）向井</t>
  </si>
  <si>
    <t>米子市彦名町４１７１</t>
  </si>
  <si>
    <t>29-0830</t>
  </si>
  <si>
    <t>武良設備（有）</t>
  </si>
  <si>
    <t>境港市高松町２１９</t>
  </si>
  <si>
    <t>45-6536</t>
  </si>
  <si>
    <t>27-3683</t>
  </si>
  <si>
    <t>松岡建設（有）</t>
  </si>
  <si>
    <t>54-3031</t>
  </si>
  <si>
    <t>56-2821</t>
  </si>
  <si>
    <t>山陰水道工業（株）</t>
  </si>
  <si>
    <t>米子市大崎２１７１－４</t>
  </si>
  <si>
    <t>28-6245</t>
  </si>
  <si>
    <t>（有）本田工務店</t>
  </si>
  <si>
    <t>米子市上福原２４６－１</t>
  </si>
  <si>
    <t>32-2511</t>
  </si>
  <si>
    <t>（有）浜田設備</t>
  </si>
  <si>
    <t>（有）寺本商店</t>
  </si>
  <si>
    <t>境港市大正町１１２</t>
  </si>
  <si>
    <t>42-3056</t>
  </si>
  <si>
    <t>（有）幸大建設</t>
  </si>
  <si>
    <t>米子市両三柳３０６１－２２</t>
  </si>
  <si>
    <t>32-2837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</si>
  <si>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</si>
  <si>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</si>
  <si>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</si>
  <si>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</si>
  <si>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</si>
  <si>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</si>
  <si>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</si>
  <si>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</si>
  <si>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</si>
  <si>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</si>
  <si>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</si>
  <si>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</si>
  <si>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</si>
  <si>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</si>
  <si>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</si>
  <si>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</si>
  <si>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</si>
  <si>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</si>
  <si>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</si>
  <si>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</si>
  <si>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</si>
  <si>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</si>
  <si>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</si>
  <si>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</si>
  <si>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</si>
  <si>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</si>
  <si>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</si>
  <si>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</si>
  <si>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</si>
  <si>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</si>
  <si>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29-2565</t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</si>
  <si>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</si>
  <si>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</si>
  <si>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</si>
  <si>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</si>
  <si>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</si>
  <si>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</si>
  <si>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</si>
  <si>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</si>
  <si>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42-3261</t>
  </si>
  <si>
    <t>45-0358</t>
  </si>
  <si>
    <t>27-0110</t>
  </si>
  <si>
    <t>22-1324</t>
  </si>
  <si>
    <t>45-4122</t>
  </si>
  <si>
    <t>27-6060</t>
  </si>
  <si>
    <t>32-1137</t>
  </si>
  <si>
    <t>29-1841</t>
  </si>
  <si>
    <t>27-4141</t>
  </si>
  <si>
    <t>33-2462</t>
  </si>
  <si>
    <t>62-7346</t>
  </si>
  <si>
    <t>28-8487</t>
  </si>
  <si>
    <t>0854-37-0620</t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</si>
  <si>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</si>
  <si>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</si>
  <si>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</si>
  <si>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</si>
  <si>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</si>
  <si>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</si>
  <si>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</si>
  <si>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</si>
  <si>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</si>
  <si>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</si>
  <si>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</si>
  <si>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</si>
  <si>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29-2529</t>
  </si>
  <si>
    <t>37-1711</t>
  </si>
  <si>
    <t>66-3859</t>
  </si>
  <si>
    <t>0852-54-1930</t>
  </si>
  <si>
    <t>23-3576</t>
  </si>
  <si>
    <t>0852-21-5774</t>
  </si>
  <si>
    <t>26-0012</t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</si>
  <si>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</si>
  <si>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</si>
  <si>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</si>
  <si>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</si>
  <si>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</si>
  <si>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</si>
  <si>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</si>
  <si>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</si>
  <si>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</si>
  <si>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49-3077</t>
  </si>
  <si>
    <t>21-4284</t>
  </si>
  <si>
    <t>ヤマフク</t>
  </si>
  <si>
    <t>21-2539</t>
  </si>
  <si>
    <t>0852-21-0910</t>
  </si>
  <si>
    <t>0857-26-1007</t>
  </si>
  <si>
    <t>57-4760</t>
  </si>
  <si>
    <t>0852-22-4463</t>
  </si>
  <si>
    <t>25-1991</t>
  </si>
  <si>
    <t>0852-21-0030</t>
  </si>
  <si>
    <t>30-3909</t>
  </si>
  <si>
    <t>GGエナジーワークス</t>
  </si>
  <si>
    <t>080-1947-3117</t>
  </si>
  <si>
    <t>27-4330</t>
  </si>
  <si>
    <t>090-5699-7971</t>
  </si>
  <si>
    <t>21-8685</t>
  </si>
  <si>
    <t>24-0648</t>
  </si>
  <si>
    <t>42-3372</t>
  </si>
  <si>
    <t>21-7220</t>
  </si>
  <si>
    <t>29-1607</t>
  </si>
  <si>
    <t>0857-50-0380</t>
  </si>
  <si>
    <t>090-3634-6245</t>
  </si>
  <si>
    <t>06-7739-2525</t>
  </si>
  <si>
    <t>44-3281</t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</si>
  <si>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</si>
  <si>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</si>
  <si>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</si>
  <si>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</si>
  <si>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</si>
  <si>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</si>
  <si>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</si>
  <si>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</si>
  <si>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</si>
  <si>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</si>
  <si>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</si>
  <si>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</si>
  <si>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</si>
  <si>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</si>
  <si>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申請日</t>
    <rPh sb="0" eb="3">
      <t>シンセイビ</t>
    </rPh>
    <phoneticPr fontId="8"/>
  </si>
  <si>
    <t>施工場所</t>
    <rPh sb="0" eb="2">
      <t>セコウ</t>
    </rPh>
    <rPh sb="2" eb="4">
      <t>バショ</t>
    </rPh>
    <phoneticPr fontId="8"/>
  </si>
  <si>
    <t>目的</t>
    <rPh sb="0" eb="2">
      <t>モクテキ</t>
    </rPh>
    <phoneticPr fontId="8"/>
  </si>
  <si>
    <t>業者番号</t>
    <rPh sb="0" eb="2">
      <t>ギョウシャ</t>
    </rPh>
    <rPh sb="2" eb="4">
      <t>バンゴウ</t>
    </rPh>
    <phoneticPr fontId="8"/>
  </si>
  <si>
    <t>担当者</t>
    <rPh sb="0" eb="3">
      <t>タントウシャ</t>
    </rPh>
    <phoneticPr fontId="8"/>
  </si>
  <si>
    <t>路線番号1</t>
    <rPh sb="0" eb="4">
      <t>ロセンバンゴウ</t>
    </rPh>
    <phoneticPr fontId="8"/>
  </si>
  <si>
    <t>道種類1</t>
    <rPh sb="0" eb="1">
      <t>ミチ</t>
    </rPh>
    <rPh sb="1" eb="3">
      <t>シュルイ</t>
    </rPh>
    <phoneticPr fontId="8"/>
  </si>
  <si>
    <t>路線番号2</t>
    <rPh sb="0" eb="4">
      <t>ロセンバンゴウ</t>
    </rPh>
    <phoneticPr fontId="8"/>
  </si>
  <si>
    <t>道種類2</t>
    <rPh sb="0" eb="1">
      <t>ミチ</t>
    </rPh>
    <rPh sb="1" eb="3">
      <t>シュルイ</t>
    </rPh>
    <phoneticPr fontId="8"/>
  </si>
  <si>
    <t>路線番号3</t>
    <rPh sb="0" eb="4">
      <t>ロセンバンゴウ</t>
    </rPh>
    <phoneticPr fontId="8"/>
  </si>
  <si>
    <t>道種類3</t>
    <rPh sb="0" eb="1">
      <t>ミチ</t>
    </rPh>
    <rPh sb="1" eb="3">
      <t>シュルイ</t>
    </rPh>
    <phoneticPr fontId="8"/>
  </si>
  <si>
    <t>路線番号4</t>
    <rPh sb="0" eb="4">
      <t>ロセンバンゴウ</t>
    </rPh>
    <phoneticPr fontId="8"/>
  </si>
  <si>
    <t>道種類4</t>
    <rPh sb="0" eb="1">
      <t>ミチ</t>
    </rPh>
    <rPh sb="1" eb="3">
      <t>シュルイ</t>
    </rPh>
    <phoneticPr fontId="8"/>
  </si>
  <si>
    <t>路線番号5</t>
    <rPh sb="0" eb="4">
      <t>ロセンバンゴウ</t>
    </rPh>
    <phoneticPr fontId="8"/>
  </si>
  <si>
    <t>道種類5</t>
    <rPh sb="0" eb="1">
      <t>ミチ</t>
    </rPh>
    <rPh sb="1" eb="3">
      <t>シュルイ</t>
    </rPh>
    <phoneticPr fontId="8"/>
  </si>
  <si>
    <t>路線番号6</t>
    <rPh sb="0" eb="4">
      <t>ロセンバンゴウ</t>
    </rPh>
    <phoneticPr fontId="8"/>
  </si>
  <si>
    <t>道種類6</t>
    <rPh sb="0" eb="1">
      <t>ミチ</t>
    </rPh>
    <rPh sb="1" eb="3">
      <t>シュルイ</t>
    </rPh>
    <phoneticPr fontId="8"/>
  </si>
  <si>
    <t>路線番号7</t>
    <rPh sb="0" eb="4">
      <t>ロセンバンゴウ</t>
    </rPh>
    <phoneticPr fontId="8"/>
  </si>
  <si>
    <t>道種類7</t>
    <rPh sb="0" eb="1">
      <t>ミチ</t>
    </rPh>
    <rPh sb="1" eb="3">
      <t>シュルイ</t>
    </rPh>
    <phoneticPr fontId="8"/>
  </si>
  <si>
    <t>路線番号8</t>
    <rPh sb="0" eb="4">
      <t>ロセンバンゴウ</t>
    </rPh>
    <phoneticPr fontId="8"/>
  </si>
  <si>
    <t>道種類8</t>
    <rPh sb="0" eb="1">
      <t>ミチ</t>
    </rPh>
    <rPh sb="1" eb="3">
      <t>シュルイ</t>
    </rPh>
    <phoneticPr fontId="8"/>
  </si>
  <si>
    <t>占用物名1</t>
    <rPh sb="0" eb="3">
      <t>センヨウブツ</t>
    </rPh>
    <rPh sb="3" eb="4">
      <t>メイ</t>
    </rPh>
    <phoneticPr fontId="8"/>
  </si>
  <si>
    <t>占用物規模1</t>
    <rPh sb="0" eb="3">
      <t>センヨウブツ</t>
    </rPh>
    <rPh sb="3" eb="5">
      <t>キボ</t>
    </rPh>
    <phoneticPr fontId="8"/>
  </si>
  <si>
    <t>占用物数量1</t>
    <rPh sb="0" eb="3">
      <t>センヨウブツ</t>
    </rPh>
    <rPh sb="3" eb="5">
      <t>スウリョウ</t>
    </rPh>
    <phoneticPr fontId="8"/>
  </si>
  <si>
    <t>占用物名2</t>
    <rPh sb="0" eb="3">
      <t>センヨウブツ</t>
    </rPh>
    <rPh sb="3" eb="4">
      <t>メイ</t>
    </rPh>
    <phoneticPr fontId="8"/>
  </si>
  <si>
    <t>占用物規模2</t>
    <rPh sb="0" eb="3">
      <t>センヨウブツ</t>
    </rPh>
    <rPh sb="3" eb="5">
      <t>キボ</t>
    </rPh>
    <phoneticPr fontId="8"/>
  </si>
  <si>
    <t>占用物数量2</t>
    <rPh sb="0" eb="3">
      <t>センヨウブツ</t>
    </rPh>
    <rPh sb="3" eb="5">
      <t>スウリョウ</t>
    </rPh>
    <phoneticPr fontId="8"/>
  </si>
  <si>
    <t>占用物名3</t>
    <rPh sb="0" eb="3">
      <t>センヨウブツ</t>
    </rPh>
    <rPh sb="3" eb="4">
      <t>メイ</t>
    </rPh>
    <phoneticPr fontId="8"/>
  </si>
  <si>
    <t>占用物規模3</t>
    <rPh sb="0" eb="3">
      <t>センヨウブツ</t>
    </rPh>
    <rPh sb="3" eb="5">
      <t>キボ</t>
    </rPh>
    <phoneticPr fontId="8"/>
  </si>
  <si>
    <t>占用物数量3</t>
    <rPh sb="0" eb="3">
      <t>センヨウブツ</t>
    </rPh>
    <rPh sb="3" eb="5">
      <t>スウリョウ</t>
    </rPh>
    <phoneticPr fontId="8"/>
  </si>
  <si>
    <t>占用物名4</t>
    <rPh sb="0" eb="3">
      <t>センヨウブツ</t>
    </rPh>
    <rPh sb="3" eb="4">
      <t>メイ</t>
    </rPh>
    <phoneticPr fontId="8"/>
  </si>
  <si>
    <t>占用物規模4</t>
    <rPh sb="0" eb="3">
      <t>センヨウブツ</t>
    </rPh>
    <rPh sb="3" eb="5">
      <t>キボ</t>
    </rPh>
    <phoneticPr fontId="8"/>
  </si>
  <si>
    <t>占用物数量4</t>
    <rPh sb="0" eb="3">
      <t>センヨウブツ</t>
    </rPh>
    <rPh sb="3" eb="5">
      <t>スウリョウ</t>
    </rPh>
    <phoneticPr fontId="8"/>
  </si>
  <si>
    <t>占用物名5</t>
    <rPh sb="0" eb="3">
      <t>センヨウブツ</t>
    </rPh>
    <rPh sb="3" eb="4">
      <t>メイ</t>
    </rPh>
    <phoneticPr fontId="8"/>
  </si>
  <si>
    <t>占用物規模5</t>
    <rPh sb="0" eb="3">
      <t>センヨウブツ</t>
    </rPh>
    <rPh sb="3" eb="5">
      <t>キボ</t>
    </rPh>
    <phoneticPr fontId="8"/>
  </si>
  <si>
    <t>占用物数量5</t>
    <rPh sb="0" eb="3">
      <t>センヨウブツ</t>
    </rPh>
    <rPh sb="3" eb="5">
      <t>スウリョウ</t>
    </rPh>
    <phoneticPr fontId="8"/>
  </si>
  <si>
    <t>占用物名6</t>
    <rPh sb="0" eb="3">
      <t>センヨウブツ</t>
    </rPh>
    <rPh sb="3" eb="4">
      <t>メイ</t>
    </rPh>
    <phoneticPr fontId="8"/>
  </si>
  <si>
    <t>占用物規模6</t>
    <rPh sb="0" eb="3">
      <t>センヨウブツ</t>
    </rPh>
    <rPh sb="3" eb="5">
      <t>キボ</t>
    </rPh>
    <phoneticPr fontId="8"/>
  </si>
  <si>
    <t>占用物数量6</t>
    <rPh sb="0" eb="3">
      <t>センヨウブツ</t>
    </rPh>
    <rPh sb="3" eb="5">
      <t>スウリョウ</t>
    </rPh>
    <phoneticPr fontId="8"/>
  </si>
  <si>
    <t>占用物名7</t>
    <rPh sb="0" eb="3">
      <t>センヨウブツ</t>
    </rPh>
    <rPh sb="3" eb="4">
      <t>メイ</t>
    </rPh>
    <phoneticPr fontId="8"/>
  </si>
  <si>
    <t>占用物規模7</t>
    <rPh sb="0" eb="3">
      <t>センヨウブツ</t>
    </rPh>
    <rPh sb="3" eb="5">
      <t>キボ</t>
    </rPh>
    <phoneticPr fontId="8"/>
  </si>
  <si>
    <t>占用物数量7</t>
    <rPh sb="0" eb="3">
      <t>センヨウブツ</t>
    </rPh>
    <rPh sb="3" eb="5">
      <t>スウリョウ</t>
    </rPh>
    <phoneticPr fontId="8"/>
  </si>
  <si>
    <t>占用物名8</t>
    <rPh sb="0" eb="3">
      <t>センヨウブツ</t>
    </rPh>
    <rPh sb="3" eb="4">
      <t>メイ</t>
    </rPh>
    <phoneticPr fontId="8"/>
  </si>
  <si>
    <t>占用物規模8</t>
    <rPh sb="0" eb="3">
      <t>センヨウブツ</t>
    </rPh>
    <rPh sb="3" eb="5">
      <t>キボ</t>
    </rPh>
    <phoneticPr fontId="8"/>
  </si>
  <si>
    <t>占用物数量8</t>
    <rPh sb="0" eb="3">
      <t>センヨウブツ</t>
    </rPh>
    <rPh sb="3" eb="5">
      <t>スウリョウ</t>
    </rPh>
    <phoneticPr fontId="8"/>
  </si>
  <si>
    <t>工事期間</t>
    <rPh sb="0" eb="2">
      <t>コウジ</t>
    </rPh>
    <rPh sb="2" eb="4">
      <t>キカン</t>
    </rPh>
    <phoneticPr fontId="8"/>
  </si>
  <si>
    <t>日数</t>
    <rPh sb="0" eb="1">
      <t>ヒ</t>
    </rPh>
    <rPh sb="1" eb="2">
      <t>スウ</t>
    </rPh>
    <phoneticPr fontId="8"/>
  </si>
  <si>
    <t>新規</t>
    <rPh sb="0" eb="2">
      <t>シンキ</t>
    </rPh>
    <phoneticPr fontId="8"/>
  </si>
  <si>
    <t>変更</t>
    <rPh sb="0" eb="2">
      <t>ヘンコウ</t>
    </rPh>
    <phoneticPr fontId="8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</si>
  <si>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8"/>
  </si>
  <si>
    <t>許可日元</t>
    <rPh sb="0" eb="3">
      <t>キョカビ</t>
    </rPh>
    <rPh sb="3" eb="4">
      <t>モト</t>
    </rPh>
    <phoneticPr fontId="8"/>
  </si>
  <si>
    <t>摘要1</t>
    <rPh sb="0" eb="2">
      <t>テキヨウ</t>
    </rPh>
    <phoneticPr fontId="8"/>
  </si>
  <si>
    <t>摘要2</t>
    <rPh sb="0" eb="2">
      <t>テキヨウ</t>
    </rPh>
    <phoneticPr fontId="8"/>
  </si>
  <si>
    <t>摘要3</t>
    <rPh sb="0" eb="2">
      <t>テキヨウ</t>
    </rPh>
    <phoneticPr fontId="8"/>
  </si>
  <si>
    <t>※該当する番号を☑すること</t>
    <rPh sb="1" eb="3">
      <t>ガイトウ</t>
    </rPh>
    <rPh sb="5" eb="7">
      <t>バンゴウ</t>
    </rPh>
    <phoneticPr fontId="4"/>
  </si>
  <si>
    <t>建企起第</t>
    <rPh sb="0" eb="1">
      <t>タツル</t>
    </rPh>
    <rPh sb="1" eb="2">
      <t>キ</t>
    </rPh>
    <rPh sb="2" eb="3">
      <t>キ</t>
    </rPh>
    <rPh sb="3" eb="4">
      <t>ダイ</t>
    </rPh>
    <phoneticPr fontId="3"/>
  </si>
  <si>
    <t>添付1</t>
    <rPh sb="0" eb="2">
      <t>テンプ</t>
    </rPh>
    <phoneticPr fontId="8"/>
  </si>
  <si>
    <t>添付2</t>
    <rPh sb="0" eb="2">
      <t>テンプ</t>
    </rPh>
    <phoneticPr fontId="8"/>
  </si>
  <si>
    <t>添付3</t>
    <rPh sb="0" eb="2">
      <t>テンプ</t>
    </rPh>
    <phoneticPr fontId="8"/>
  </si>
  <si>
    <t>添付4</t>
    <rPh sb="0" eb="2">
      <t>テンプ</t>
    </rPh>
    <phoneticPr fontId="8"/>
  </si>
  <si>
    <t>添付5</t>
    <rPh sb="0" eb="2">
      <t>テンプ</t>
    </rPh>
    <phoneticPr fontId="8"/>
  </si>
  <si>
    <t>添付6</t>
    <rPh sb="0" eb="2">
      <t>テンプ</t>
    </rPh>
    <phoneticPr fontId="8"/>
  </si>
  <si>
    <t>1新規の申請</t>
    <rPh sb="1" eb="3">
      <t>シンキ</t>
    </rPh>
    <rPh sb="4" eb="6">
      <t>シンセイ</t>
    </rPh>
    <phoneticPr fontId="4"/>
  </si>
  <si>
    <t>3変更の申請</t>
    <phoneticPr fontId="3"/>
  </si>
  <si>
    <t>種類</t>
    <rPh sb="0" eb="2">
      <t>シュルイ</t>
    </rPh>
    <phoneticPr fontId="8"/>
  </si>
  <si>
    <t>法定外占用</t>
    <rPh sb="0" eb="3">
      <t>ホウテイガイ</t>
    </rPh>
    <rPh sb="3" eb="5">
      <t>センヨウ</t>
    </rPh>
    <phoneticPr fontId="8"/>
  </si>
  <si>
    <t>添付7</t>
    <rPh sb="0" eb="2">
      <t>テンプ</t>
    </rPh>
    <phoneticPr fontId="8"/>
  </si>
  <si>
    <t>添付8</t>
    <rPh sb="0" eb="2">
      <t>テンプ</t>
    </rPh>
    <phoneticPr fontId="8"/>
  </si>
  <si>
    <t>添付9</t>
    <rPh sb="0" eb="2">
      <t>テンプ</t>
    </rPh>
    <phoneticPr fontId="8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</si>
  <si>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</si>
  <si>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</si>
  <si>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</si>
  <si>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</si>
  <si>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</si>
  <si>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</si>
  <si>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</si>
  <si>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</si>
  <si>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</si>
  <si>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</si>
  <si>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</si>
  <si>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</si>
  <si>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</si>
  <si>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</si>
  <si>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</si>
  <si>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</si>
  <si>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</si>
  <si>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</si>
  <si>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</si>
  <si>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</si>
  <si>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</si>
  <si>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</si>
  <si>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</si>
  <si>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</si>
  <si>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</si>
  <si>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</si>
  <si>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</si>
  <si>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</si>
  <si>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</si>
  <si>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</si>
  <si>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</si>
  <si>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</si>
  <si>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</si>
  <si>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</si>
  <si>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</si>
  <si>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</si>
  <si>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</si>
  <si>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</si>
  <si>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</si>
  <si>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</si>
  <si>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</si>
  <si>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</si>
  <si>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</si>
  <si>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</si>
  <si>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</si>
  <si>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</si>
  <si>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</si>
  <si>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</si>
  <si>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</si>
  <si>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</si>
  <si>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</si>
  <si>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</si>
  <si>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</si>
  <si>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</si>
  <si>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</si>
  <si>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</si>
  <si>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</si>
  <si>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</si>
  <si>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</si>
  <si>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</si>
  <si>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</si>
  <si>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</si>
  <si>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</si>
  <si>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</si>
  <si>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</si>
  <si>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</si>
  <si>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</si>
  <si>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</si>
  <si>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</si>
  <si>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</si>
  <si>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</si>
  <si>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</si>
  <si>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</si>
  <si>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</si>
  <si>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</si>
  <si>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</si>
  <si>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</si>
  <si>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</si>
  <si>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</si>
  <si>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</si>
  <si>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</si>
  <si>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</si>
  <si>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</si>
  <si>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</si>
  <si>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</si>
  <si>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</si>
  <si>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</si>
  <si>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</si>
  <si>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</si>
  <si>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</si>
  <si>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</si>
  <si>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</si>
  <si>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</si>
  <si>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</si>
  <si>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</si>
  <si>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</si>
  <si>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</si>
  <si>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</si>
  <si>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</si>
  <si>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</si>
  <si>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</si>
  <si>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</si>
  <si>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</si>
  <si>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</si>
  <si>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</si>
  <si>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</si>
  <si>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</si>
  <si>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</si>
  <si>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</si>
  <si>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</si>
  <si>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</si>
  <si>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</si>
  <si>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</si>
  <si>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</si>
  <si>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</si>
  <si>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</si>
  <si>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</si>
  <si>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</si>
  <si>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</si>
  <si>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</si>
  <si>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</si>
  <si>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</si>
  <si>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</si>
  <si>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</si>
  <si>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</si>
  <si>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</si>
  <si>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</si>
  <si>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</si>
  <si>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</si>
  <si>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</si>
  <si>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</si>
  <si>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</si>
  <si>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</si>
  <si>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</si>
  <si>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</si>
  <si>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</si>
  <si>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</si>
  <si>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</si>
  <si>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</si>
  <si>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</si>
  <si>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</si>
  <si>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</si>
  <si>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</si>
  <si>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</si>
  <si>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</si>
  <si>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</si>
  <si>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</si>
  <si>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</si>
  <si>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</si>
  <si>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</si>
  <si>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</si>
  <si>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</si>
  <si>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</si>
  <si>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</si>
  <si>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</si>
  <si>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</si>
  <si>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</si>
  <si>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</si>
  <si>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</si>
  <si>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</si>
  <si>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</si>
  <si>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</si>
  <si>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</si>
  <si>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</si>
  <si>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</si>
  <si>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</si>
  <si>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</si>
  <si>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</si>
  <si>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</si>
  <si>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</si>
  <si>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</si>
  <si>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</si>
  <si>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</si>
  <si>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</si>
  <si>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</si>
  <si>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</si>
  <si>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</si>
  <si>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</si>
  <si>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</si>
  <si>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</si>
  <si>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</si>
  <si>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</si>
  <si>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</si>
  <si>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</si>
  <si>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</si>
  <si>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</si>
  <si>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</si>
  <si>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</si>
  <si>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</si>
  <si>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</si>
  <si>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</si>
  <si>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</si>
  <si>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</si>
  <si>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</si>
  <si>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</si>
  <si>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</si>
  <si>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</si>
  <si>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</si>
  <si>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</si>
  <si>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</si>
  <si>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</si>
  <si>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</si>
  <si>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</si>
  <si>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</si>
  <si>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</si>
  <si>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</si>
  <si>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</si>
  <si>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</si>
  <si>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</si>
  <si>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</si>
  <si>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</si>
  <si>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</si>
  <si>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</si>
  <si>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</si>
  <si>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</si>
  <si>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</si>
  <si>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</si>
  <si>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</si>
  <si>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</si>
  <si>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</si>
  <si>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</si>
  <si>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</si>
  <si>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</si>
  <si>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</si>
  <si>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</si>
  <si>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</si>
  <si>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</si>
  <si>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</si>
  <si>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</si>
  <si>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</si>
  <si>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</si>
  <si>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</si>
  <si>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</si>
  <si>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</si>
  <si>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</si>
  <si>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</si>
  <si>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</si>
  <si>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</si>
  <si>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</si>
  <si>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</si>
  <si>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</si>
  <si>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</si>
  <si>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</si>
  <si>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</si>
  <si>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</si>
  <si>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</si>
  <si>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</si>
  <si>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</si>
  <si>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</si>
  <si>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</si>
  <si>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</si>
  <si>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</si>
  <si>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</si>
  <si>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</si>
  <si>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</si>
  <si>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</si>
  <si>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</si>
  <si>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</si>
  <si>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</si>
  <si>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</si>
  <si>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</si>
  <si>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</si>
  <si>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</si>
  <si>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</si>
  <si>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</si>
  <si>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</si>
  <si>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</si>
  <si>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</si>
  <si>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</si>
  <si>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</si>
  <si>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</si>
  <si>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</si>
  <si>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</si>
  <si>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</si>
  <si>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</si>
  <si>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</si>
  <si>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</si>
  <si>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</si>
  <si>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</si>
  <si>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</si>
  <si>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</si>
  <si>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</si>
  <si>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</si>
  <si>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</si>
  <si>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</si>
  <si>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</si>
  <si>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</si>
  <si>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</si>
  <si>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</si>
  <si>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</si>
  <si>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</si>
  <si>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</si>
  <si>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</si>
  <si>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</si>
  <si>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</si>
  <si>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</si>
  <si>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</si>
  <si>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</si>
  <si>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</si>
  <si>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</si>
  <si>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</si>
  <si>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</si>
  <si>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</si>
  <si>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</si>
  <si>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</si>
  <si>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</si>
  <si>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</si>
  <si>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</si>
  <si>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</si>
  <si>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</si>
  <si>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</si>
  <si>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</si>
  <si>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</si>
  <si>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</si>
  <si>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</si>
  <si>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</si>
  <si>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</si>
  <si>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</si>
  <si>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</si>
  <si>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</si>
  <si>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</si>
  <si>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</si>
  <si>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</si>
  <si>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</si>
  <si>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</si>
  <si>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</si>
  <si>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</si>
  <si>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</si>
  <si>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</si>
  <si>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</si>
  <si>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</si>
  <si>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</si>
  <si>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</si>
  <si>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</si>
  <si>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</si>
  <si>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</si>
  <si>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</si>
  <si>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</si>
  <si>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</si>
  <si>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</si>
  <si>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</si>
  <si>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</si>
  <si>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</si>
  <si>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</si>
  <si>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</si>
  <si>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</si>
  <si>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給水装置新設工事</t>
    <rPh sb="0" eb="8">
      <t>シン</t>
    </rPh>
    <phoneticPr fontId="3"/>
  </si>
  <si>
    <t>給水装置布設替工事</t>
    <rPh sb="0" eb="2">
      <t>キュウスイ</t>
    </rPh>
    <rPh sb="2" eb="4">
      <t>ソウチ</t>
    </rPh>
    <rPh sb="4" eb="6">
      <t>フセツ</t>
    </rPh>
    <rPh sb="6" eb="7">
      <t>タイ</t>
    </rPh>
    <rPh sb="7" eb="9">
      <t>コウジ</t>
    </rPh>
    <phoneticPr fontId="3"/>
  </si>
  <si>
    <t>給水装置撤去工事</t>
    <rPh sb="0" eb="2">
      <t>キュウスイ</t>
    </rPh>
    <rPh sb="2" eb="4">
      <t>ソウチ</t>
    </rPh>
    <rPh sb="4" eb="6">
      <t>テッキョ</t>
    </rPh>
    <rPh sb="6" eb="8">
      <t>コウジ</t>
    </rPh>
    <phoneticPr fontId="3"/>
  </si>
  <si>
    <t>配水管布設工事</t>
    <rPh sb="0" eb="3">
      <t>ハイスイカン</t>
    </rPh>
    <rPh sb="3" eb="5">
      <t>フセツ</t>
    </rPh>
    <rPh sb="5" eb="7">
      <t>コウジ</t>
    </rPh>
    <phoneticPr fontId="3"/>
  </si>
  <si>
    <t>配水管布設替工事</t>
    <rPh sb="0" eb="8">
      <t>ハイ</t>
    </rPh>
    <phoneticPr fontId="3"/>
  </si>
  <si>
    <t>配水管布設及び布設替工事</t>
    <rPh sb="0" eb="3">
      <t>ハイスイカン</t>
    </rPh>
    <rPh sb="3" eb="5">
      <t>フセツ</t>
    </rPh>
    <rPh sb="5" eb="6">
      <t>オヨ</t>
    </rPh>
    <rPh sb="7" eb="9">
      <t>フセツ</t>
    </rPh>
    <rPh sb="9" eb="10">
      <t>タイ</t>
    </rPh>
    <rPh sb="10" eb="12">
      <t>コウジ</t>
    </rPh>
    <phoneticPr fontId="3"/>
  </si>
  <si>
    <t>配水管布設替及び撤去工事</t>
    <rPh sb="0" eb="3">
      <t>ハイスイカン</t>
    </rPh>
    <rPh sb="3" eb="5">
      <t>フセツ</t>
    </rPh>
    <rPh sb="5" eb="6">
      <t>カ</t>
    </rPh>
    <rPh sb="6" eb="7">
      <t>オヨ</t>
    </rPh>
    <rPh sb="8" eb="10">
      <t>テッキョ</t>
    </rPh>
    <rPh sb="10" eb="12">
      <t>コウジ</t>
    </rPh>
    <phoneticPr fontId="3"/>
  </si>
  <si>
    <t>配水管布設替及び離脱防止金具取付工事</t>
    <rPh sb="0" eb="3">
      <t>ハイスイカン</t>
    </rPh>
    <rPh sb="3" eb="5">
      <t>フセツ</t>
    </rPh>
    <rPh sb="5" eb="6">
      <t>カ</t>
    </rPh>
    <rPh sb="6" eb="7">
      <t>オヨ</t>
    </rPh>
    <rPh sb="8" eb="16">
      <t>リダツボウシカナグトリツケ</t>
    </rPh>
    <rPh sb="16" eb="18">
      <t>コウジ</t>
    </rPh>
    <phoneticPr fontId="3"/>
  </si>
  <si>
    <t>配水管布設及び給水装置新設工事</t>
    <rPh sb="0" eb="3">
      <t>ハイスイカン</t>
    </rPh>
    <rPh sb="3" eb="5">
      <t>フセツ</t>
    </rPh>
    <rPh sb="5" eb="6">
      <t>オヨ</t>
    </rPh>
    <rPh sb="7" eb="9">
      <t>キュウスイ</t>
    </rPh>
    <rPh sb="9" eb="11">
      <t>ソウチ</t>
    </rPh>
    <rPh sb="11" eb="13">
      <t>シンセツ</t>
    </rPh>
    <rPh sb="13" eb="15">
      <t>コウジ</t>
    </rPh>
    <phoneticPr fontId="3"/>
  </si>
  <si>
    <t>配水管及び給水管布設替工事</t>
    <rPh sb="0" eb="3">
      <t>ハイスイカン</t>
    </rPh>
    <rPh sb="3" eb="4">
      <t>オヨ</t>
    </rPh>
    <rPh sb="5" eb="8">
      <t>キュウスイカン</t>
    </rPh>
    <rPh sb="8" eb="10">
      <t>フセツ</t>
    </rPh>
    <rPh sb="10" eb="11">
      <t>カ</t>
    </rPh>
    <rPh sb="11" eb="13">
      <t>コウジ</t>
    </rPh>
    <phoneticPr fontId="3"/>
  </si>
  <si>
    <t>他工事に伴う配水管布設工事</t>
    <rPh sb="4" eb="5">
      <t>トモナ</t>
    </rPh>
    <rPh sb="6" eb="13">
      <t>ハイスイカンフセツコウジ</t>
    </rPh>
    <phoneticPr fontId="3"/>
  </si>
  <si>
    <t>他工事に伴う配水管布設替及び配水管布設工事</t>
    <rPh sb="4" eb="5">
      <t>トモナ</t>
    </rPh>
    <rPh sb="6" eb="9">
      <t>ハイスイカン</t>
    </rPh>
    <rPh sb="9" eb="11">
      <t>フセツ</t>
    </rPh>
    <rPh sb="11" eb="12">
      <t>カ</t>
    </rPh>
    <rPh sb="12" eb="13">
      <t>オヨ</t>
    </rPh>
    <rPh sb="14" eb="17">
      <t>ハイスイカン</t>
    </rPh>
    <rPh sb="17" eb="19">
      <t>フセツ</t>
    </rPh>
    <rPh sb="19" eb="21">
      <t>コウジ</t>
    </rPh>
    <phoneticPr fontId="3"/>
  </si>
  <si>
    <t>他工事に伴う配水管布設替工事</t>
    <rPh sb="4" eb="5">
      <t>トモナ</t>
    </rPh>
    <rPh sb="6" eb="9">
      <t>ハイスイカン</t>
    </rPh>
    <rPh sb="9" eb="11">
      <t>フセツ</t>
    </rPh>
    <rPh sb="11" eb="12">
      <t>カ</t>
    </rPh>
    <rPh sb="12" eb="14">
      <t>コウジ</t>
    </rPh>
    <phoneticPr fontId="3"/>
  </si>
  <si>
    <t>他工事に伴う配水管布設替及び撤去工事</t>
    <rPh sb="4" eb="5">
      <t>トモナ</t>
    </rPh>
    <rPh sb="6" eb="9">
      <t>ハイスイカン</t>
    </rPh>
    <rPh sb="9" eb="11">
      <t>フセツ</t>
    </rPh>
    <rPh sb="11" eb="12">
      <t>カ</t>
    </rPh>
    <rPh sb="12" eb="13">
      <t>オヨ</t>
    </rPh>
    <rPh sb="14" eb="16">
      <t>テッキョ</t>
    </rPh>
    <rPh sb="16" eb="18">
      <t>コウジ</t>
    </rPh>
    <phoneticPr fontId="3"/>
  </si>
  <si>
    <t>他工事に伴う配水管及び給水管布設替工事</t>
    <rPh sb="4" eb="5">
      <t>トモナ</t>
    </rPh>
    <rPh sb="6" eb="9">
      <t>ハイスイカン</t>
    </rPh>
    <rPh sb="9" eb="10">
      <t>オヨ</t>
    </rPh>
    <rPh sb="11" eb="14">
      <t>キュウスイカン</t>
    </rPh>
    <rPh sb="14" eb="16">
      <t>フセツ</t>
    </rPh>
    <rPh sb="16" eb="17">
      <t>カ</t>
    </rPh>
    <rPh sb="17" eb="19">
      <t>コウジ</t>
    </rPh>
    <phoneticPr fontId="3"/>
  </si>
  <si>
    <t>他工事に伴う給水管布設工事</t>
    <rPh sb="4" eb="5">
      <t>トモナ</t>
    </rPh>
    <rPh sb="6" eb="9">
      <t>キュウスイカン</t>
    </rPh>
    <rPh sb="9" eb="11">
      <t>フセツ</t>
    </rPh>
    <rPh sb="11" eb="13">
      <t>コウジ</t>
    </rPh>
    <phoneticPr fontId="3"/>
  </si>
  <si>
    <t>他工事に伴う給水管布設替工事</t>
    <rPh sb="4" eb="5">
      <t>トモナ</t>
    </rPh>
    <rPh sb="6" eb="9">
      <t>キュウスイカン</t>
    </rPh>
    <rPh sb="9" eb="11">
      <t>フセツ</t>
    </rPh>
    <rPh sb="11" eb="12">
      <t>カ</t>
    </rPh>
    <rPh sb="12" eb="14">
      <t>コウジ</t>
    </rPh>
    <phoneticPr fontId="3"/>
  </si>
  <si>
    <t>他工事に伴う離脱防止金具取付工事</t>
    <rPh sb="4" eb="5">
      <t>トモナ</t>
    </rPh>
    <rPh sb="6" eb="14">
      <t>リダツボウシカナグトリツケ</t>
    </rPh>
    <rPh sb="14" eb="16">
      <t>コウジ</t>
    </rPh>
    <phoneticPr fontId="3"/>
  </si>
  <si>
    <t>消火栓移設工事</t>
    <rPh sb="0" eb="3">
      <t>ショウカセン</t>
    </rPh>
    <rPh sb="3" eb="5">
      <t>イセツ</t>
    </rPh>
    <rPh sb="5" eb="7">
      <t>コウジ</t>
    </rPh>
    <phoneticPr fontId="3"/>
  </si>
  <si>
    <t>消火栓新設工事</t>
    <rPh sb="0" eb="3">
      <t>ショウカセン</t>
    </rPh>
    <rPh sb="3" eb="5">
      <t>シンセツ</t>
    </rPh>
    <rPh sb="5" eb="7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</si>
</sst>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φ&quot;###&quot;mm&quot;"/>
    <numFmt numFmtId="178" formatCode="#0.00&quot;ｍ&quot;"/>
  </numFmts>
  <fonts count="2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11" fillId="0" borderId="10" xfId="1" applyFont="1" applyBorder="1" applyAlignment="1"/>
    <xf numFmtId="0" fontId="11" fillId="0" borderId="0" xfId="1" applyFont="1" applyBorder="1" applyAlignment="1">
      <alignment wrapText="1"/>
    </xf>
    <xf numFmtId="0" fontId="11" fillId="0" borderId="10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1" fillId="0" borderId="1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2" fillId="0" borderId="0" xfId="1" applyFont="1" applyBorder="1" applyAlignment="1">
      <alignment horizontal="center" vertical="center" justifyLastLine="1"/>
    </xf>
    <xf numFmtId="0" fontId="2" fillId="0" borderId="0" xfId="1" applyFont="1" applyBorder="1" applyAlignment="1">
      <alignment horizontal="left" vertical="center" shrinkToFit="1"/>
    </xf>
    <xf numFmtId="0" fontId="10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2" fillId="2" borderId="0" xfId="1" applyFont="1" applyFill="1" applyBorder="1">
      <alignment vertical="center"/>
    </xf>
    <xf numFmtId="0" fontId="2" fillId="2" borderId="2" xfId="1" applyFont="1" applyFill="1" applyBorder="1" applyAlignment="1">
      <alignment horizontal="center" wrapText="1"/>
    </xf>
    <xf numFmtId="0" fontId="2" fillId="0" borderId="0" xfId="1" applyFont="1" applyAlignment="1">
      <alignment vertical="center" wrapText="1"/>
    </xf>
    <xf numFmtId="0" fontId="5" fillId="0" borderId="0" xfId="0" applyFont="1" applyBorder="1" applyProtection="1">
      <alignment vertical="center"/>
      <protection locked="0"/>
    </xf>
    <xf numFmtId="0" fontId="2" fillId="0" borderId="6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center" vertical="center" justifyLastLine="1"/>
    </xf>
    <xf numFmtId="0" fontId="2" fillId="0" borderId="8" xfId="1" applyFont="1" applyBorder="1" applyAlignment="1">
      <alignment horizontal="center" vertical="center" justifyLastLine="1"/>
    </xf>
    <xf numFmtId="0" fontId="2" fillId="0" borderId="9" xfId="1" applyFont="1" applyBorder="1" applyAlignment="1">
      <alignment horizontal="center" vertical="center" justifyLastLine="1"/>
    </xf>
    <xf numFmtId="0" fontId="2" fillId="0" borderId="0" xfId="1" applyFont="1" applyBorder="1" applyAlignment="1">
      <alignment horizontal="center" vertical="center" justifyLastLine="1"/>
    </xf>
    <xf numFmtId="0" fontId="2" fillId="0" borderId="10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center" vertical="center" justifyLastLine="1"/>
    </xf>
    <xf numFmtId="0" fontId="2" fillId="0" borderId="1" xfId="1" applyFont="1" applyBorder="1" applyAlignment="1">
      <alignment horizontal="center" vertical="center" justifyLastLine="1"/>
    </xf>
    <xf numFmtId="0" fontId="2" fillId="0" borderId="5" xfId="1" applyFont="1" applyBorder="1" applyAlignment="1">
      <alignment horizontal="center" vertical="center" justifyLastLine="1"/>
    </xf>
    <xf numFmtId="0" fontId="10" fillId="2" borderId="6" xfId="1" applyFont="1" applyFill="1" applyBorder="1" applyAlignment="1" applyProtection="1">
      <alignment vertical="center" shrinkToFit="1"/>
      <protection locked="0"/>
    </xf>
    <xf numFmtId="0" fontId="10" fillId="2" borderId="7" xfId="1" applyFont="1" applyFill="1" applyBorder="1" applyAlignment="1" applyProtection="1">
      <alignment vertical="center" shrinkToFit="1"/>
      <protection locked="0"/>
    </xf>
    <xf numFmtId="0" fontId="10" fillId="2" borderId="8" xfId="1" applyFont="1" applyFill="1" applyBorder="1" applyAlignment="1" applyProtection="1">
      <alignment vertical="center" shrinkToFit="1"/>
      <protection locked="0"/>
    </xf>
    <xf numFmtId="0" fontId="10" fillId="2" borderId="9" xfId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Border="1" applyAlignment="1" applyProtection="1">
      <alignment vertical="center" shrinkToFit="1"/>
      <protection locked="0"/>
    </xf>
    <xf numFmtId="0" fontId="10" fillId="2" borderId="10" xfId="1" applyFont="1" applyFill="1" applyBorder="1" applyAlignment="1" applyProtection="1">
      <alignment vertical="center" shrinkToFit="1"/>
      <protection locked="0"/>
    </xf>
    <xf numFmtId="0" fontId="10" fillId="2" borderId="3" xfId="1" applyFont="1" applyFill="1" applyBorder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vertical="center"/>
      <protection locked="0"/>
    </xf>
    <xf numFmtId="0" fontId="10" fillId="2" borderId="5" xfId="1" applyFont="1" applyFill="1" applyBorder="1" applyAlignment="1" applyProtection="1">
      <alignment vertical="center"/>
      <protection locked="0"/>
    </xf>
    <xf numFmtId="0" fontId="2" fillId="0" borderId="7" xfId="1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5" fillId="2" borderId="12" xfId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76" fontId="2" fillId="2" borderId="4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2" borderId="13" xfId="1" applyNumberFormat="1" applyFont="1" applyFill="1" applyBorder="1" applyAlignment="1" applyProtection="1">
      <alignment horizontal="distributed" vertical="center" justifyLastLine="1"/>
      <protection locked="0"/>
    </xf>
    <xf numFmtId="0" fontId="2" fillId="0" borderId="1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177" fontId="5" fillId="2" borderId="12" xfId="1" applyNumberFormat="1" applyFont="1" applyFill="1" applyBorder="1" applyAlignment="1" applyProtection="1">
      <alignment horizontal="center" vertical="center"/>
      <protection locked="0"/>
    </xf>
    <xf numFmtId="177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2" borderId="13" xfId="1" applyNumberFormat="1" applyFont="1" applyFill="1" applyBorder="1" applyAlignment="1" applyProtection="1">
      <alignment horizontal="center" vertical="center"/>
      <protection locked="0"/>
    </xf>
    <xf numFmtId="178" fontId="5" fillId="2" borderId="12" xfId="1" applyNumberFormat="1" applyFont="1" applyFill="1" applyBorder="1" applyAlignment="1" applyProtection="1">
      <alignment horizontal="center" vertical="center"/>
      <protection locked="0"/>
    </xf>
    <xf numFmtId="178" fontId="14" fillId="2" borderId="4" xfId="1" applyNumberFormat="1" applyFont="1" applyFill="1" applyBorder="1" applyAlignment="1" applyProtection="1">
      <alignment horizontal="center" vertical="center"/>
      <protection locked="0"/>
    </xf>
    <xf numFmtId="178" fontId="14" fillId="2" borderId="13" xfId="1" applyNumberFormat="1" applyFont="1" applyFill="1" applyBorder="1" applyAlignment="1" applyProtection="1">
      <alignment horizontal="center" vertical="center"/>
      <protection locked="0"/>
    </xf>
    <xf numFmtId="0" fontId="6" fillId="2" borderId="12" xfId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176" fontId="2" fillId="2" borderId="0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2" borderId="10" xfId="1" applyNumberFormat="1" applyFont="1" applyFill="1" applyBorder="1" applyAlignment="1" applyProtection="1">
      <alignment horizontal="distributed" vertical="center" justifyLastLine="1"/>
      <protection locked="0"/>
    </xf>
    <xf numFmtId="0" fontId="6" fillId="0" borderId="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2" borderId="0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1" xfId="1" applyFont="1" applyBorder="1" applyAlignment="1"/>
    <xf numFmtId="0" fontId="5" fillId="0" borderId="1" xfId="0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2" fillId="2" borderId="4" xfId="1" applyNumberFormat="1" applyFont="1" applyFill="1" applyBorder="1" applyAlignment="1" applyProtection="1">
      <alignment horizontal="right" vertical="center"/>
      <protection locked="0"/>
    </xf>
    <xf numFmtId="176" fontId="2" fillId="2" borderId="13" xfId="1" applyNumberFormat="1" applyFont="1" applyFill="1" applyBorder="1" applyAlignment="1" applyProtection="1">
      <alignment horizontal="right" vertical="center"/>
      <protection locked="0"/>
    </xf>
    <xf numFmtId="49" fontId="6" fillId="2" borderId="4" xfId="1" applyNumberFormat="1" applyFon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10.xml><?xml version="1.0" encoding="utf-8"?>
<formControlPr xmlns="http://schemas.microsoft.com/office/spreadsheetml/2009/9/main" objectType="CheckBox" fmlaLink="'DATA転送用（シートの削除等しないでくださいね）'!$AX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5.xml><?xml version="1.0" encoding="utf-8"?>
<formControlPr xmlns="http://schemas.microsoft.com/office/spreadsheetml/2009/9/main" objectType="CheckBox" fmlaLink="'DATA転送用（シートの削除等しないでくださいね）'!$BI$2" lockText="1" noThreeD="1"/>
</file>

<file path=xl/ctrlProps/ctrlProp6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AX$2" lockText="1" noThreeD="1"/>
</file>

<file path=xl/ctrlProps/ctrlProp8.xml><?xml version="1.0" encoding="utf-8"?>
<formControlPr xmlns="http://schemas.microsoft.com/office/spreadsheetml/2009/9/main" objectType="CheckBox" checked="Checked" fmlaLink="'DATA転送用（シートの削除等しないでくださいね）'!$AW$2" lockText="1" noThreeD="1"/>
</file>

<file path=xl/ctrlProps/ctrlProp9.xml><?xml version="1.0" encoding="utf-8"?>
<formControlPr xmlns="http://schemas.microsoft.com/office/spreadsheetml/2009/9/main" objectType="CheckBox" checked="Checked" fmlaLink="'DATA転送用（シートの削除等しないでくださいね）'!$AW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29</xdr:row>
          <xdr:rowOff>323850</xdr:rowOff>
        </xdr:from>
        <xdr:to>
          <xdr:col>16</xdr:col>
          <xdr:colOff>123825</xdr:colOff>
          <xdr:row>30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29</xdr:row>
          <xdr:rowOff>323850</xdr:rowOff>
        </xdr:from>
        <xdr:to>
          <xdr:col>18</xdr:col>
          <xdr:colOff>171450</xdr:colOff>
          <xdr:row>30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29</xdr:row>
          <xdr:rowOff>323850</xdr:rowOff>
        </xdr:from>
        <xdr:to>
          <xdr:col>19</xdr:col>
          <xdr:colOff>257175</xdr:colOff>
          <xdr:row>30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30</xdr:row>
          <xdr:rowOff>142875</xdr:rowOff>
        </xdr:from>
        <xdr:to>
          <xdr:col>14</xdr:col>
          <xdr:colOff>209550</xdr:colOff>
          <xdr:row>31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133350</xdr:rowOff>
        </xdr:from>
        <xdr:to>
          <xdr:col>16</xdr:col>
          <xdr:colOff>247650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29</xdr:row>
          <xdr:rowOff>323850</xdr:rowOff>
        </xdr:from>
        <xdr:to>
          <xdr:col>14</xdr:col>
          <xdr:colOff>209550</xdr:colOff>
          <xdr:row>30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</xdr:row>
          <xdr:rowOff>47625</xdr:rowOff>
        </xdr:from>
        <xdr:to>
          <xdr:col>2</xdr:col>
          <xdr:colOff>257175</xdr:colOff>
          <xdr:row>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</xdr:row>
          <xdr:rowOff>47625</xdr:rowOff>
        </xdr:from>
        <xdr:to>
          <xdr:col>0</xdr:col>
          <xdr:colOff>257175</xdr:colOff>
          <xdr:row>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9525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19050</xdr:rowOff>
        </xdr:from>
        <xdr:to>
          <xdr:col>18</xdr:col>
          <xdr:colOff>0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AH188"/>
  <sheetViews>
    <sheetView tabSelected="1" zoomScale="85" zoomScaleNormal="85" workbookViewId="0">
      <selection activeCell="Y14" sqref="Y14"/>
    </sheetView>
  </sheetViews>
  <sheetFormatPr defaultColWidth="9" defaultRowHeight="22.5" customHeight="1"/>
  <cols>
    <col min="1" max="3" width="4" style="2" customWidth="1"/>
    <col min="4" max="4" width="5.875" style="2" customWidth="1"/>
    <col min="5" max="12" width="3.75" style="2" customWidth="1"/>
    <col min="13" max="13" width="6.25" style="2" bestFit="1" customWidth="1"/>
    <col min="14" max="19" width="3.75" style="2" customWidth="1"/>
    <col min="20" max="20" width="4.75" style="2" customWidth="1"/>
    <col min="21" max="22" width="3.75" style="2" customWidth="1"/>
    <col min="23" max="23" width="9" style="2" customWidth="1"/>
    <col min="24" max="16384" width="9" style="2"/>
  </cols>
  <sheetData>
    <row r="1" spans="1:34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4" ht="18" customHeight="1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3"/>
      <c r="K2" s="3"/>
      <c r="L2" s="3"/>
      <c r="M2" s="3"/>
      <c r="N2" s="3"/>
      <c r="O2" s="3"/>
      <c r="P2" s="3"/>
      <c r="Q2" s="134"/>
      <c r="R2" s="134"/>
      <c r="S2" s="134"/>
      <c r="T2" s="76"/>
      <c r="U2" s="76"/>
      <c r="V2" s="3"/>
    </row>
    <row r="3" spans="1:34" ht="45" customHeight="1">
      <c r="A3" s="44" t="s">
        <v>1</v>
      </c>
      <c r="B3" s="4" t="s">
        <v>2</v>
      </c>
      <c r="C3" s="44" t="s">
        <v>3</v>
      </c>
      <c r="D3" s="5"/>
      <c r="E3" s="80" t="s">
        <v>4</v>
      </c>
      <c r="F3" s="80"/>
      <c r="G3" s="138" t="s">
        <v>289</v>
      </c>
      <c r="H3" s="139"/>
      <c r="I3" s="139"/>
      <c r="J3" s="142"/>
      <c r="K3" s="142"/>
      <c r="L3" s="142"/>
      <c r="M3" s="142"/>
      <c r="N3" s="143"/>
      <c r="O3" s="143"/>
      <c r="P3" s="143"/>
      <c r="Q3" s="140"/>
      <c r="R3" s="140"/>
      <c r="S3" s="140"/>
      <c r="T3" s="140"/>
      <c r="U3" s="140"/>
      <c r="V3" s="141"/>
      <c r="W3" s="45"/>
    </row>
    <row r="4" spans="1:34" ht="26.25" customHeight="1">
      <c r="A4" s="135" t="s">
        <v>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7"/>
    </row>
    <row r="5" spans="1:34" ht="30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22">
        <f ca="1">TODAY()</f>
        <v>45987</v>
      </c>
      <c r="P5" s="122"/>
      <c r="Q5" s="122"/>
      <c r="R5" s="122"/>
      <c r="S5" s="122"/>
      <c r="T5" s="122"/>
      <c r="U5" s="122"/>
      <c r="V5" s="123"/>
    </row>
    <row r="6" spans="1:34" ht="26.25" customHeight="1">
      <c r="A6" s="9"/>
      <c r="B6" s="124"/>
      <c r="C6" s="124"/>
      <c r="D6" s="124"/>
      <c r="E6" s="10"/>
      <c r="F6" s="10"/>
      <c r="G6" s="10"/>
      <c r="H6" s="10"/>
      <c r="I6" s="1"/>
      <c r="J6" s="1"/>
      <c r="K6" s="1"/>
      <c r="L6" s="1"/>
      <c r="M6" s="1"/>
      <c r="N6" s="1"/>
      <c r="O6" s="125"/>
      <c r="P6" s="126"/>
      <c r="Q6" s="126"/>
      <c r="R6" s="127"/>
      <c r="S6" s="128"/>
      <c r="T6" s="8"/>
      <c r="U6" s="8"/>
      <c r="V6" s="11"/>
      <c r="AC6" s="12" t="s">
        <v>303</v>
      </c>
      <c r="AD6" s="12" t="s">
        <v>6</v>
      </c>
      <c r="AE6" s="12" t="s">
        <v>7</v>
      </c>
      <c r="AF6" s="12" t="s">
        <v>8</v>
      </c>
      <c r="AG6" s="12"/>
    </row>
    <row r="7" spans="1:34" ht="18.75" customHeight="1">
      <c r="A7" s="129" t="s">
        <v>9</v>
      </c>
      <c r="B7" s="124"/>
      <c r="C7" s="124"/>
      <c r="D7" s="124"/>
      <c r="E7" s="124"/>
      <c r="F7" s="124"/>
      <c r="G7" s="1" t="s">
        <v>10</v>
      </c>
      <c r="H7" s="1"/>
      <c r="I7" s="1"/>
      <c r="J7" s="130" t="s">
        <v>11</v>
      </c>
      <c r="K7" s="128"/>
      <c r="L7" s="128"/>
      <c r="M7" s="13" t="s">
        <v>12</v>
      </c>
      <c r="N7" s="70" t="str">
        <f>IFERROR(VLOOKUP($J$8,$AC:$AF,3,FALSE),"事業者番号を入力してください")</f>
        <v>事業者番号を入力してください</v>
      </c>
      <c r="O7" s="71"/>
      <c r="P7" s="71"/>
      <c r="Q7" s="71"/>
      <c r="R7" s="71"/>
      <c r="S7" s="71"/>
      <c r="T7" s="71"/>
      <c r="U7" s="71"/>
      <c r="V7" s="72"/>
      <c r="AC7" s="46"/>
      <c r="AD7" s="46"/>
      <c r="AE7" s="46"/>
      <c r="AF7" s="46"/>
      <c r="AG7" s="12"/>
    </row>
    <row r="8" spans="1:34" ht="18.75" customHeight="1">
      <c r="A8" s="14"/>
      <c r="B8" s="1"/>
      <c r="C8" s="1"/>
      <c r="D8" s="1"/>
      <c r="E8" s="1"/>
      <c r="F8" s="1"/>
      <c r="G8" s="1"/>
      <c r="H8" s="1"/>
      <c r="I8" s="1"/>
      <c r="J8" s="131"/>
      <c r="K8" s="132"/>
      <c r="L8" s="132"/>
      <c r="M8" s="13" t="s">
        <v>15</v>
      </c>
      <c r="N8" s="70" t="str">
        <f>IFERROR(VLOOKUP($J$8,$AC:$AF,2,FALSE),"事業者番号を入力してください")</f>
        <v>事業者番号を入力してください</v>
      </c>
      <c r="O8" s="71"/>
      <c r="P8" s="71"/>
      <c r="Q8" s="71"/>
      <c r="R8" s="71"/>
      <c r="S8" s="71"/>
      <c r="T8" s="71"/>
      <c r="U8" s="71"/>
      <c r="V8" s="72"/>
      <c r="AC8" s="12">
        <v>1</v>
      </c>
      <c r="AD8" s="12" t="s">
        <v>304</v>
      </c>
      <c r="AE8" s="12" t="s">
        <v>13</v>
      </c>
      <c r="AF8" s="12" t="s">
        <v>14</v>
      </c>
      <c r="AG8" s="12"/>
      <c r="AH8" s="12" t="s">
        <v>649</v>
      </c>
    </row>
    <row r="9" spans="1:34" ht="18.75" customHeight="1">
      <c r="A9" s="14"/>
      <c r="B9" s="1"/>
      <c r="C9" s="1"/>
      <c r="D9" s="1"/>
      <c r="E9" s="1"/>
      <c r="F9" s="1"/>
      <c r="G9" s="1"/>
      <c r="H9" s="1"/>
      <c r="I9" s="1"/>
      <c r="J9" s="1"/>
      <c r="K9" s="68" t="s">
        <v>18</v>
      </c>
      <c r="L9" s="69"/>
      <c r="M9" s="69"/>
      <c r="N9" s="70" t="str">
        <f>IFERROR(VLOOKUP($J$8,$AC:$AF,4,FALSE),"事業者番号を入力してください")</f>
        <v>事業者番号を入力してください</v>
      </c>
      <c r="O9" s="71"/>
      <c r="P9" s="71"/>
      <c r="Q9" s="71"/>
      <c r="R9" s="71"/>
      <c r="S9" s="71"/>
      <c r="T9" s="71"/>
      <c r="U9" s="71"/>
      <c r="V9" s="72"/>
      <c r="AC9" s="12">
        <v>2</v>
      </c>
      <c r="AD9" s="12" t="s">
        <v>305</v>
      </c>
      <c r="AE9" s="12" t="s">
        <v>16</v>
      </c>
      <c r="AF9" s="12" t="s">
        <v>17</v>
      </c>
      <c r="AG9" s="12"/>
      <c r="AH9" s="12" t="s">
        <v>650</v>
      </c>
    </row>
    <row r="10" spans="1:34" ht="18.75" customHeight="1">
      <c r="A10" s="14"/>
      <c r="B10" s="1"/>
      <c r="C10" s="1"/>
      <c r="D10" s="1"/>
      <c r="E10" s="1"/>
      <c r="F10" s="1"/>
      <c r="G10" s="1"/>
      <c r="H10" s="1"/>
      <c r="I10" s="1"/>
      <c r="J10" s="1"/>
      <c r="K10" s="117" t="s">
        <v>20</v>
      </c>
      <c r="L10" s="69"/>
      <c r="M10" s="69"/>
      <c r="N10" s="118"/>
      <c r="O10" s="119"/>
      <c r="P10" s="119"/>
      <c r="Q10" s="119"/>
      <c r="R10" s="120"/>
      <c r="S10" s="120"/>
      <c r="T10" s="120"/>
      <c r="U10" s="120"/>
      <c r="V10" s="121"/>
      <c r="AC10" s="12">
        <v>5</v>
      </c>
      <c r="AD10" s="12" t="s">
        <v>306</v>
      </c>
      <c r="AE10" s="12" t="s">
        <v>307</v>
      </c>
      <c r="AF10" s="12" t="s">
        <v>19</v>
      </c>
      <c r="AG10" s="12"/>
      <c r="AH10" s="12" t="s">
        <v>651</v>
      </c>
    </row>
    <row r="11" spans="1:34" ht="18.75" customHeight="1">
      <c r="A11" s="14"/>
      <c r="B11" s="1"/>
      <c r="C11" s="1"/>
      <c r="D11" s="1"/>
      <c r="E11" s="1"/>
      <c r="F11" s="1"/>
      <c r="G11" s="1"/>
      <c r="H11" s="1"/>
      <c r="I11" s="1"/>
      <c r="J11" s="1"/>
      <c r="K11" s="68"/>
      <c r="L11" s="69"/>
      <c r="M11" s="69"/>
      <c r="N11" s="70"/>
      <c r="O11" s="71"/>
      <c r="P11" s="71"/>
      <c r="Q11" s="71"/>
      <c r="R11" s="71"/>
      <c r="S11" s="71"/>
      <c r="T11" s="71"/>
      <c r="U11" s="71"/>
      <c r="V11" s="72"/>
      <c r="AC11" s="12">
        <v>6</v>
      </c>
      <c r="AD11" s="12" t="s">
        <v>308</v>
      </c>
      <c r="AE11" s="12" t="s">
        <v>309</v>
      </c>
      <c r="AF11" s="12" t="s">
        <v>21</v>
      </c>
      <c r="AG11" s="12"/>
      <c r="AH11" s="12" t="s">
        <v>652</v>
      </c>
    </row>
    <row r="12" spans="1:34" ht="12.75" customHeight="1">
      <c r="A12" s="14"/>
      <c r="B12" s="1"/>
      <c r="C12" s="1"/>
      <c r="D12" s="1"/>
      <c r="E12" s="1"/>
      <c r="F12" s="1"/>
      <c r="G12" s="1"/>
      <c r="H12" s="1"/>
      <c r="I12" s="1"/>
      <c r="J12" s="15" t="s">
        <v>23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AC12" s="12">
        <v>10</v>
      </c>
      <c r="AD12" s="12" t="s">
        <v>310</v>
      </c>
      <c r="AE12" s="12" t="s">
        <v>311</v>
      </c>
      <c r="AF12" s="12" t="s">
        <v>22</v>
      </c>
      <c r="AG12" s="12"/>
      <c r="AH12" s="12" t="s">
        <v>653</v>
      </c>
    </row>
    <row r="13" spans="1:34" ht="15" customHeight="1">
      <c r="A13" s="14"/>
      <c r="B13" s="73" t="s">
        <v>26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18"/>
      <c r="V13" s="19"/>
      <c r="AC13" s="12">
        <v>12</v>
      </c>
      <c r="AD13" s="12" t="s">
        <v>24</v>
      </c>
      <c r="AE13" s="12" t="s">
        <v>312</v>
      </c>
      <c r="AF13" s="12" t="s">
        <v>25</v>
      </c>
      <c r="AG13" s="12"/>
      <c r="AH13" s="12" t="s">
        <v>654</v>
      </c>
    </row>
    <row r="14" spans="1:34" ht="14.25">
      <c r="A14" s="20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18"/>
      <c r="V14" s="19"/>
      <c r="AC14" s="12">
        <v>16</v>
      </c>
      <c r="AD14" s="12" t="s">
        <v>313</v>
      </c>
      <c r="AE14" s="12" t="s">
        <v>314</v>
      </c>
      <c r="AF14" s="12" t="s">
        <v>29</v>
      </c>
      <c r="AG14" s="12"/>
      <c r="AH14" s="12" t="s">
        <v>655</v>
      </c>
    </row>
    <row r="15" spans="1:34" ht="13.5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19"/>
      <c r="AC15" s="12">
        <v>17</v>
      </c>
      <c r="AD15" s="12" t="s">
        <v>315</v>
      </c>
      <c r="AE15" s="12" t="s">
        <v>316</v>
      </c>
      <c r="AF15" s="12" t="s">
        <v>30</v>
      </c>
      <c r="AG15" s="12"/>
      <c r="AH15" s="12" t="s">
        <v>656</v>
      </c>
    </row>
    <row r="16" spans="1:34" ht="26.25" customHeight="1">
      <c r="A16" s="74" t="s">
        <v>31</v>
      </c>
      <c r="B16" s="74"/>
      <c r="C16" s="74"/>
      <c r="D16" s="75"/>
      <c r="E16" s="22" t="s">
        <v>32</v>
      </c>
      <c r="F16" s="23" t="s">
        <v>33</v>
      </c>
      <c r="G16" s="23"/>
      <c r="H16" s="23"/>
      <c r="I16" s="23"/>
      <c r="J16" s="24" t="s">
        <v>34</v>
      </c>
      <c r="K16" s="23" t="s">
        <v>35</v>
      </c>
      <c r="L16" s="23"/>
      <c r="M16" s="23"/>
      <c r="N16" s="23"/>
      <c r="O16" s="23"/>
      <c r="P16" s="23"/>
      <c r="Q16" s="23"/>
      <c r="R16" s="23"/>
      <c r="S16" s="24">
        <v>3</v>
      </c>
      <c r="T16" s="23" t="s">
        <v>36</v>
      </c>
      <c r="U16" s="23"/>
      <c r="V16" s="25"/>
      <c r="AC16" s="12">
        <v>21</v>
      </c>
      <c r="AD16" s="12" t="s">
        <v>317</v>
      </c>
      <c r="AE16" s="12" t="s">
        <v>318</v>
      </c>
      <c r="AF16" s="12" t="s">
        <v>37</v>
      </c>
      <c r="AG16" s="12"/>
      <c r="AH16" s="12" t="s">
        <v>657</v>
      </c>
    </row>
    <row r="17" spans="1:34" ht="26.25" customHeight="1">
      <c r="A17" s="74"/>
      <c r="B17" s="74"/>
      <c r="C17" s="74"/>
      <c r="D17" s="75"/>
      <c r="E17" s="7">
        <v>4</v>
      </c>
      <c r="F17" s="1" t="s">
        <v>38</v>
      </c>
      <c r="G17" s="1"/>
      <c r="H17" s="1"/>
      <c r="I17" s="1"/>
      <c r="J17" s="8" t="s">
        <v>39</v>
      </c>
      <c r="K17" s="1" t="s">
        <v>40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26"/>
      <c r="AC17" s="12">
        <v>22</v>
      </c>
      <c r="AD17" s="12" t="s">
        <v>319</v>
      </c>
      <c r="AE17" s="12" t="s">
        <v>41</v>
      </c>
      <c r="AF17" s="12" t="s">
        <v>42</v>
      </c>
      <c r="AG17" s="12"/>
      <c r="AH17" s="12" t="s">
        <v>658</v>
      </c>
    </row>
    <row r="18" spans="1:34" ht="26.25" customHeight="1">
      <c r="A18" s="74"/>
      <c r="B18" s="74"/>
      <c r="C18" s="74"/>
      <c r="D18" s="75"/>
      <c r="E18" s="27">
        <v>6</v>
      </c>
      <c r="F18" s="3" t="s">
        <v>43</v>
      </c>
      <c r="G18" s="76"/>
      <c r="H18" s="76"/>
      <c r="I18" s="76"/>
      <c r="J18" s="28" t="s">
        <v>44</v>
      </c>
      <c r="K18" s="3"/>
      <c r="L18" s="3"/>
      <c r="M18" s="3"/>
      <c r="N18" s="3"/>
      <c r="O18" s="3"/>
      <c r="P18" s="3"/>
      <c r="Q18" s="29" t="s">
        <v>45</v>
      </c>
      <c r="R18" s="3"/>
      <c r="S18" s="3"/>
      <c r="T18" s="3"/>
      <c r="U18" s="3"/>
      <c r="V18" s="6"/>
      <c r="AC18" s="12">
        <v>24</v>
      </c>
      <c r="AD18" s="12" t="s">
        <v>320</v>
      </c>
      <c r="AE18" s="12" t="s">
        <v>321</v>
      </c>
      <c r="AF18" s="12" t="s">
        <v>46</v>
      </c>
      <c r="AG18" s="12"/>
      <c r="AH18" s="12" t="s">
        <v>659</v>
      </c>
    </row>
    <row r="19" spans="1:34" ht="24.95" customHeight="1">
      <c r="A19" s="74" t="s">
        <v>47</v>
      </c>
      <c r="B19" s="74"/>
      <c r="C19" s="74"/>
      <c r="D19" s="75"/>
      <c r="E19" s="30"/>
      <c r="F19" s="1" t="s">
        <v>296</v>
      </c>
      <c r="G19" s="1"/>
      <c r="H19" s="1"/>
      <c r="I19" s="1"/>
      <c r="J19" s="1"/>
      <c r="K19" s="1"/>
      <c r="L19" s="31">
        <v>2</v>
      </c>
      <c r="M19" s="1" t="s">
        <v>48</v>
      </c>
      <c r="N19" s="1"/>
      <c r="O19" s="1"/>
      <c r="P19" s="1"/>
      <c r="Q19" s="1"/>
      <c r="R19" s="43"/>
      <c r="S19" s="65" t="s">
        <v>297</v>
      </c>
      <c r="T19" s="66"/>
      <c r="U19" s="66"/>
      <c r="V19" s="67"/>
      <c r="AC19" s="12">
        <v>26</v>
      </c>
      <c r="AD19" s="12" t="s">
        <v>322</v>
      </c>
      <c r="AE19" s="12" t="s">
        <v>323</v>
      </c>
      <c r="AF19" s="12" t="s">
        <v>49</v>
      </c>
      <c r="AG19" s="12"/>
      <c r="AH19" s="12" t="s">
        <v>660</v>
      </c>
    </row>
    <row r="20" spans="1:34" ht="24.95" customHeight="1">
      <c r="A20" s="74"/>
      <c r="B20" s="74"/>
      <c r="C20" s="74"/>
      <c r="D20" s="75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77" t="s">
        <v>288</v>
      </c>
      <c r="R20" s="77"/>
      <c r="S20" s="77"/>
      <c r="T20" s="77"/>
      <c r="U20" s="77"/>
      <c r="V20" s="78"/>
      <c r="AC20" s="12">
        <v>27</v>
      </c>
      <c r="AD20" s="12" t="s">
        <v>324</v>
      </c>
      <c r="AE20" s="12" t="s">
        <v>325</v>
      </c>
      <c r="AF20" s="12" t="s">
        <v>50</v>
      </c>
      <c r="AG20" s="12"/>
      <c r="AH20" s="12" t="s">
        <v>661</v>
      </c>
    </row>
    <row r="21" spans="1:34" ht="26.25" customHeight="1">
      <c r="A21" s="74" t="s">
        <v>51</v>
      </c>
      <c r="B21" s="74"/>
      <c r="C21" s="74"/>
      <c r="D21" s="75"/>
      <c r="E21" s="109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1"/>
      <c r="W21" s="12"/>
      <c r="AC21" s="12">
        <v>28</v>
      </c>
      <c r="AD21" s="12" t="s">
        <v>326</v>
      </c>
      <c r="AE21" s="12" t="s">
        <v>52</v>
      </c>
      <c r="AF21" s="12" t="s">
        <v>53</v>
      </c>
      <c r="AG21" s="12"/>
      <c r="AH21" s="12" t="s">
        <v>662</v>
      </c>
    </row>
    <row r="22" spans="1:34" ht="39.950000000000003" customHeight="1">
      <c r="A22" s="74" t="s">
        <v>54</v>
      </c>
      <c r="B22" s="74"/>
      <c r="C22" s="74"/>
      <c r="D22" s="75"/>
      <c r="E22" s="112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4"/>
      <c r="AC22" s="12">
        <v>29</v>
      </c>
      <c r="AD22" s="12" t="s">
        <v>327</v>
      </c>
      <c r="AE22" s="12" t="s">
        <v>328</v>
      </c>
      <c r="AF22" s="12" t="s">
        <v>55</v>
      </c>
      <c r="AG22" s="12"/>
      <c r="AH22" s="12" t="s">
        <v>663</v>
      </c>
    </row>
    <row r="23" spans="1:34" ht="26.25" customHeight="1">
      <c r="A23" s="74" t="s">
        <v>56</v>
      </c>
      <c r="B23" s="74"/>
      <c r="C23" s="74"/>
      <c r="D23" s="75"/>
      <c r="E23" s="32" t="s">
        <v>32</v>
      </c>
      <c r="F23" s="33" t="s">
        <v>57</v>
      </c>
      <c r="G23" s="33"/>
      <c r="H23" s="34">
        <v>2</v>
      </c>
      <c r="I23" s="33" t="s">
        <v>58</v>
      </c>
      <c r="J23" s="33"/>
      <c r="K23" s="33">
        <v>3</v>
      </c>
      <c r="L23" s="33" t="s">
        <v>59</v>
      </c>
      <c r="M23" s="33"/>
      <c r="N23" s="33"/>
      <c r="O23" s="33"/>
      <c r="P23" s="33"/>
      <c r="Q23" s="115" t="s">
        <v>45</v>
      </c>
      <c r="R23" s="115"/>
      <c r="S23" s="115"/>
      <c r="T23" s="115"/>
      <c r="U23" s="115"/>
      <c r="V23" s="116"/>
      <c r="AC23" s="12">
        <v>30</v>
      </c>
      <c r="AD23" s="12" t="s">
        <v>329</v>
      </c>
      <c r="AE23" s="12" t="s">
        <v>60</v>
      </c>
      <c r="AF23" s="12" t="s">
        <v>61</v>
      </c>
      <c r="AG23" s="12"/>
      <c r="AH23" s="12" t="s">
        <v>664</v>
      </c>
    </row>
    <row r="24" spans="1:34" ht="19.5" customHeight="1">
      <c r="A24" s="47" t="s">
        <v>62</v>
      </c>
      <c r="B24" s="48"/>
      <c r="C24" s="48"/>
      <c r="D24" s="49"/>
      <c r="E24" s="87" t="s">
        <v>63</v>
      </c>
      <c r="F24" s="97"/>
      <c r="G24" s="97"/>
      <c r="H24" s="97"/>
      <c r="I24" s="97"/>
      <c r="J24" s="98"/>
      <c r="K24" s="87" t="s">
        <v>64</v>
      </c>
      <c r="L24" s="76"/>
      <c r="M24" s="76"/>
      <c r="N24" s="76"/>
      <c r="O24" s="76"/>
      <c r="P24" s="88"/>
      <c r="Q24" s="99" t="s">
        <v>65</v>
      </c>
      <c r="R24" s="97"/>
      <c r="S24" s="97"/>
      <c r="T24" s="97"/>
      <c r="U24" s="97"/>
      <c r="V24" s="98"/>
      <c r="AC24" s="12">
        <v>31</v>
      </c>
      <c r="AD24" s="12" t="s">
        <v>330</v>
      </c>
      <c r="AE24" s="12" t="s">
        <v>331</v>
      </c>
      <c r="AF24" s="12" t="s">
        <v>66</v>
      </c>
      <c r="AG24" s="12"/>
      <c r="AH24" s="12" t="s">
        <v>665</v>
      </c>
    </row>
    <row r="25" spans="1:34" ht="19.5" customHeight="1">
      <c r="A25" s="50"/>
      <c r="B25" s="51"/>
      <c r="C25" s="51"/>
      <c r="D25" s="52"/>
      <c r="E25" s="100"/>
      <c r="F25" s="101"/>
      <c r="G25" s="101"/>
      <c r="H25" s="101"/>
      <c r="I25" s="101"/>
      <c r="J25" s="102"/>
      <c r="K25" s="103"/>
      <c r="L25" s="104"/>
      <c r="M25" s="104"/>
      <c r="N25" s="104"/>
      <c r="O25" s="104"/>
      <c r="P25" s="105"/>
      <c r="Q25" s="106"/>
      <c r="R25" s="107"/>
      <c r="S25" s="107"/>
      <c r="T25" s="107"/>
      <c r="U25" s="107"/>
      <c r="V25" s="108"/>
      <c r="AC25" s="12">
        <v>32</v>
      </c>
      <c r="AD25" s="12" t="s">
        <v>332</v>
      </c>
      <c r="AE25" s="12" t="s">
        <v>333</v>
      </c>
      <c r="AF25" s="12" t="s">
        <v>334</v>
      </c>
      <c r="AG25" s="12"/>
      <c r="AH25" s="12" t="s">
        <v>666</v>
      </c>
    </row>
    <row r="26" spans="1:34" ht="19.5" customHeight="1">
      <c r="A26" s="50"/>
      <c r="B26" s="51"/>
      <c r="C26" s="51"/>
      <c r="D26" s="52"/>
      <c r="E26" s="100"/>
      <c r="F26" s="101"/>
      <c r="G26" s="101"/>
      <c r="H26" s="101"/>
      <c r="I26" s="101"/>
      <c r="J26" s="102"/>
      <c r="K26" s="103"/>
      <c r="L26" s="104"/>
      <c r="M26" s="104"/>
      <c r="N26" s="104"/>
      <c r="O26" s="104"/>
      <c r="P26" s="105"/>
      <c r="Q26" s="106"/>
      <c r="R26" s="107"/>
      <c r="S26" s="107"/>
      <c r="T26" s="107"/>
      <c r="U26" s="107"/>
      <c r="V26" s="108"/>
      <c r="AC26" s="12">
        <v>34</v>
      </c>
      <c r="AD26" s="12" t="s">
        <v>335</v>
      </c>
      <c r="AE26" s="12" t="s">
        <v>336</v>
      </c>
      <c r="AF26" s="12" t="s">
        <v>67</v>
      </c>
      <c r="AG26" s="12"/>
      <c r="AH26" s="12" t="s">
        <v>667</v>
      </c>
    </row>
    <row r="27" spans="1:34" ht="19.5" customHeight="1">
      <c r="A27" s="50"/>
      <c r="B27" s="51"/>
      <c r="C27" s="51"/>
      <c r="D27" s="52"/>
      <c r="E27" s="100"/>
      <c r="F27" s="101"/>
      <c r="G27" s="101"/>
      <c r="H27" s="101"/>
      <c r="I27" s="101"/>
      <c r="J27" s="102"/>
      <c r="K27" s="103"/>
      <c r="L27" s="104"/>
      <c r="M27" s="104"/>
      <c r="N27" s="104"/>
      <c r="O27" s="104"/>
      <c r="P27" s="105"/>
      <c r="Q27" s="106"/>
      <c r="R27" s="107"/>
      <c r="S27" s="107"/>
      <c r="T27" s="107"/>
      <c r="U27" s="107"/>
      <c r="V27" s="108"/>
      <c r="AC27" s="12">
        <v>36</v>
      </c>
      <c r="AD27" s="12" t="s">
        <v>337</v>
      </c>
      <c r="AE27" s="12" t="s">
        <v>338</v>
      </c>
      <c r="AF27" s="12" t="s">
        <v>68</v>
      </c>
      <c r="AG27" s="12"/>
      <c r="AH27" s="12" t="s">
        <v>668</v>
      </c>
    </row>
    <row r="28" spans="1:34" ht="19.5" customHeight="1">
      <c r="A28" s="53"/>
      <c r="B28" s="54"/>
      <c r="C28" s="54"/>
      <c r="D28" s="55"/>
      <c r="E28" s="100"/>
      <c r="F28" s="101"/>
      <c r="G28" s="101"/>
      <c r="H28" s="101"/>
      <c r="I28" s="101"/>
      <c r="J28" s="102"/>
      <c r="K28" s="103"/>
      <c r="L28" s="104"/>
      <c r="M28" s="104"/>
      <c r="N28" s="104"/>
      <c r="O28" s="104"/>
      <c r="P28" s="105"/>
      <c r="Q28" s="106"/>
      <c r="R28" s="107"/>
      <c r="S28" s="107"/>
      <c r="T28" s="107"/>
      <c r="U28" s="107"/>
      <c r="V28" s="108"/>
      <c r="AC28" s="12">
        <v>37</v>
      </c>
      <c r="AD28" s="12" t="s">
        <v>339</v>
      </c>
      <c r="AE28" s="12" t="s">
        <v>73</v>
      </c>
      <c r="AF28" s="12" t="s">
        <v>74</v>
      </c>
      <c r="AG28" s="12"/>
      <c r="AH28" s="37"/>
    </row>
    <row r="29" spans="1:34" ht="26.25" customHeight="1">
      <c r="A29" s="74" t="s">
        <v>69</v>
      </c>
      <c r="B29" s="74"/>
      <c r="C29" s="74"/>
      <c r="D29" s="75"/>
      <c r="E29" s="87" t="s">
        <v>70</v>
      </c>
      <c r="F29" s="76"/>
      <c r="G29" s="76"/>
      <c r="H29" s="76"/>
      <c r="I29" s="76"/>
      <c r="J29" s="88"/>
      <c r="K29" s="87" t="s">
        <v>71</v>
      </c>
      <c r="L29" s="76"/>
      <c r="M29" s="76"/>
      <c r="N29" s="88"/>
      <c r="O29" s="87" t="s">
        <v>72</v>
      </c>
      <c r="P29" s="76"/>
      <c r="Q29" s="76"/>
      <c r="R29" s="76"/>
      <c r="S29" s="76"/>
      <c r="T29" s="76"/>
      <c r="U29" s="76"/>
      <c r="V29" s="88"/>
      <c r="AC29" s="12">
        <v>39</v>
      </c>
      <c r="AD29" s="12" t="s">
        <v>80</v>
      </c>
      <c r="AE29" s="12" t="s">
        <v>340</v>
      </c>
      <c r="AF29" s="12" t="s">
        <v>81</v>
      </c>
      <c r="AG29" s="12"/>
      <c r="AH29" s="37"/>
    </row>
    <row r="30" spans="1:34" ht="26.25" customHeight="1">
      <c r="A30" s="74" t="s">
        <v>75</v>
      </c>
      <c r="B30" s="74"/>
      <c r="C30" s="74"/>
      <c r="D30" s="74"/>
      <c r="E30" s="79" t="s">
        <v>76</v>
      </c>
      <c r="F30" s="80"/>
      <c r="G30" s="8" t="s">
        <v>77</v>
      </c>
      <c r="H30" s="89"/>
      <c r="I30" s="89"/>
      <c r="J30" s="89"/>
      <c r="K30" s="89"/>
      <c r="L30" s="89"/>
      <c r="M30" s="90"/>
      <c r="N30" s="91" t="s">
        <v>78</v>
      </c>
      <c r="O30" s="92"/>
      <c r="P30" s="92"/>
      <c r="Q30" s="93"/>
      <c r="R30" s="94" t="s">
        <v>79</v>
      </c>
      <c r="S30" s="95"/>
      <c r="T30" s="95"/>
      <c r="U30" s="95"/>
      <c r="V30" s="96"/>
      <c r="AC30" s="12">
        <v>41</v>
      </c>
      <c r="AD30" s="12" t="s">
        <v>86</v>
      </c>
      <c r="AE30" s="12" t="s">
        <v>341</v>
      </c>
      <c r="AF30" s="12" t="s">
        <v>87</v>
      </c>
      <c r="AG30" s="12"/>
      <c r="AH30" s="37"/>
    </row>
    <row r="31" spans="1:34" ht="26.25" customHeight="1">
      <c r="A31" s="74" t="s">
        <v>82</v>
      </c>
      <c r="B31" s="74"/>
      <c r="C31" s="74"/>
      <c r="D31" s="74"/>
      <c r="E31" s="79" t="s">
        <v>83</v>
      </c>
      <c r="F31" s="80"/>
      <c r="G31" s="80"/>
      <c r="H31" s="80"/>
      <c r="I31" s="80"/>
      <c r="J31" s="81"/>
      <c r="K31" s="79" t="s">
        <v>84</v>
      </c>
      <c r="L31" s="80"/>
      <c r="M31" s="80"/>
      <c r="N31" s="81"/>
      <c r="O31" s="82" t="s">
        <v>85</v>
      </c>
      <c r="P31" s="83"/>
      <c r="Q31" s="83"/>
      <c r="R31" s="83"/>
      <c r="S31" s="83"/>
      <c r="T31" s="83"/>
      <c r="U31" s="83"/>
      <c r="V31" s="84"/>
      <c r="AC31" s="12">
        <v>42</v>
      </c>
      <c r="AD31" s="12" t="s">
        <v>342</v>
      </c>
      <c r="AE31" s="12" t="s">
        <v>343</v>
      </c>
      <c r="AF31" s="12" t="s">
        <v>89</v>
      </c>
      <c r="AG31" s="12"/>
      <c r="AH31" s="37"/>
    </row>
    <row r="32" spans="1:34" ht="24.95" customHeight="1">
      <c r="A32" s="74" t="s">
        <v>88</v>
      </c>
      <c r="B32" s="74"/>
      <c r="C32" s="74"/>
      <c r="D32" s="74"/>
      <c r="E32" s="79" t="str">
        <f>N8</f>
        <v>事業者番号を入力してください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6"/>
      <c r="AC32" s="12">
        <v>43</v>
      </c>
      <c r="AD32" s="12" t="s">
        <v>344</v>
      </c>
      <c r="AE32" s="12" t="s">
        <v>345</v>
      </c>
      <c r="AF32" s="12" t="s">
        <v>91</v>
      </c>
      <c r="AG32" s="12"/>
      <c r="AH32" s="37"/>
    </row>
    <row r="33" spans="1:34" ht="18" customHeight="1">
      <c r="A33" s="47" t="s">
        <v>90</v>
      </c>
      <c r="B33" s="48"/>
      <c r="C33" s="48"/>
      <c r="D33" s="49"/>
      <c r="E33" s="56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8"/>
      <c r="AC33" s="12">
        <v>45</v>
      </c>
      <c r="AD33" s="12" t="s">
        <v>346</v>
      </c>
      <c r="AE33" s="12" t="s">
        <v>347</v>
      </c>
      <c r="AF33" s="12" t="s">
        <v>92</v>
      </c>
      <c r="AG33" s="12"/>
      <c r="AH33" s="35"/>
    </row>
    <row r="34" spans="1:34" ht="18" customHeight="1">
      <c r="A34" s="50"/>
      <c r="B34" s="51"/>
      <c r="C34" s="51"/>
      <c r="D34" s="52"/>
      <c r="E34" s="59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1"/>
      <c r="AC34" s="35">
        <v>46</v>
      </c>
      <c r="AD34" s="35" t="s">
        <v>93</v>
      </c>
      <c r="AE34" s="35" t="s">
        <v>94</v>
      </c>
      <c r="AF34" s="35" t="s">
        <v>95</v>
      </c>
      <c r="AG34" s="35"/>
      <c r="AH34" s="35"/>
    </row>
    <row r="35" spans="1:34" ht="18" customHeight="1">
      <c r="A35" s="50"/>
      <c r="B35" s="51"/>
      <c r="C35" s="51"/>
      <c r="D35" s="52"/>
      <c r="E35" s="59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1"/>
      <c r="AC35" s="36">
        <v>48</v>
      </c>
      <c r="AD35" s="36" t="s">
        <v>96</v>
      </c>
      <c r="AE35" s="36" t="s">
        <v>97</v>
      </c>
      <c r="AF35" s="36" t="s">
        <v>98</v>
      </c>
      <c r="AG35" s="36"/>
      <c r="AH35" s="35"/>
    </row>
    <row r="36" spans="1:34" ht="18" customHeight="1">
      <c r="A36" s="53"/>
      <c r="B36" s="54"/>
      <c r="C36" s="54"/>
      <c r="D36" s="55"/>
      <c r="E36" s="62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4"/>
      <c r="AC36" s="37">
        <v>50</v>
      </c>
      <c r="AD36" s="37" t="s">
        <v>348</v>
      </c>
      <c r="AE36" s="37" t="s">
        <v>349</v>
      </c>
      <c r="AF36" s="37" t="s">
        <v>350</v>
      </c>
      <c r="AG36" s="37"/>
      <c r="AH36" s="35"/>
    </row>
    <row r="37" spans="1:34" ht="15.95" customHeight="1">
      <c r="A37" s="38"/>
      <c r="B37" s="38"/>
      <c r="C37" s="38"/>
      <c r="D37" s="3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AC37" s="37">
        <v>53</v>
      </c>
      <c r="AD37" s="37" t="s">
        <v>351</v>
      </c>
      <c r="AE37" s="37" t="s">
        <v>352</v>
      </c>
      <c r="AF37" s="37" t="s">
        <v>99</v>
      </c>
      <c r="AG37" s="37"/>
      <c r="AH37" s="35"/>
    </row>
    <row r="38" spans="1:34" ht="22.5" customHeight="1">
      <c r="AC38" s="37">
        <v>54</v>
      </c>
      <c r="AD38" s="37" t="s">
        <v>100</v>
      </c>
      <c r="AE38" s="37" t="s">
        <v>353</v>
      </c>
      <c r="AF38" s="37" t="s">
        <v>101</v>
      </c>
      <c r="AG38" s="37"/>
      <c r="AH38" s="35"/>
    </row>
    <row r="39" spans="1:34" ht="22.5" customHeight="1">
      <c r="AC39" s="37">
        <v>60</v>
      </c>
      <c r="AD39" s="37" t="s">
        <v>354</v>
      </c>
      <c r="AE39" s="37" t="s">
        <v>355</v>
      </c>
      <c r="AF39" s="37" t="s">
        <v>356</v>
      </c>
      <c r="AG39" s="37"/>
      <c r="AH39" s="35"/>
    </row>
    <row r="40" spans="1:34" ht="22.5" customHeight="1">
      <c r="AC40" s="37">
        <v>61</v>
      </c>
      <c r="AD40" s="37" t="s">
        <v>357</v>
      </c>
      <c r="AE40" s="37" t="s">
        <v>358</v>
      </c>
      <c r="AF40" s="37" t="s">
        <v>102</v>
      </c>
      <c r="AG40" s="37"/>
      <c r="AH40" s="35"/>
    </row>
    <row r="41" spans="1:34" ht="22.5" customHeight="1">
      <c r="AC41" s="37">
        <v>62</v>
      </c>
      <c r="AD41" s="37" t="s">
        <v>103</v>
      </c>
      <c r="AE41" s="37" t="s">
        <v>359</v>
      </c>
      <c r="AF41" s="37" t="s">
        <v>360</v>
      </c>
      <c r="AG41" s="37"/>
      <c r="AH41" s="35"/>
    </row>
    <row r="42" spans="1:34" ht="22.5" customHeight="1">
      <c r="AC42" s="37">
        <v>68</v>
      </c>
      <c r="AD42" s="37" t="s">
        <v>361</v>
      </c>
      <c r="AE42" s="37" t="s">
        <v>104</v>
      </c>
      <c r="AF42" s="37" t="s">
        <v>105</v>
      </c>
      <c r="AG42" s="37"/>
      <c r="AH42" s="35"/>
    </row>
    <row r="43" spans="1:34" ht="22.5" customHeight="1">
      <c r="AC43" s="37">
        <v>71</v>
      </c>
      <c r="AD43" s="37" t="s">
        <v>106</v>
      </c>
      <c r="AE43" s="37" t="s">
        <v>107</v>
      </c>
      <c r="AF43" s="37" t="s">
        <v>108</v>
      </c>
      <c r="AG43" s="37"/>
      <c r="AH43" s="35"/>
    </row>
    <row r="44" spans="1:34" ht="22.5" customHeight="1">
      <c r="AC44" s="37">
        <v>72</v>
      </c>
      <c r="AD44" s="37" t="s">
        <v>109</v>
      </c>
      <c r="AE44" s="37" t="s">
        <v>362</v>
      </c>
      <c r="AF44" s="37" t="s">
        <v>363</v>
      </c>
      <c r="AG44" s="37"/>
      <c r="AH44" s="35"/>
    </row>
    <row r="45" spans="1:34" ht="22.5" customHeight="1">
      <c r="AC45" s="37">
        <v>73</v>
      </c>
      <c r="AD45" s="37" t="s">
        <v>110</v>
      </c>
      <c r="AE45" s="37" t="s">
        <v>111</v>
      </c>
      <c r="AF45" s="37" t="s">
        <v>112</v>
      </c>
      <c r="AG45" s="37"/>
      <c r="AH45" s="35"/>
    </row>
    <row r="46" spans="1:34" ht="22.5" customHeight="1">
      <c r="AC46" s="36">
        <v>76</v>
      </c>
      <c r="AD46" s="36" t="s">
        <v>113</v>
      </c>
      <c r="AE46" s="36" t="s">
        <v>114</v>
      </c>
      <c r="AF46" s="36" t="s">
        <v>115</v>
      </c>
      <c r="AG46" s="36"/>
      <c r="AH46" s="35"/>
    </row>
    <row r="47" spans="1:34" ht="22.5" customHeight="1">
      <c r="AC47" s="36">
        <v>77</v>
      </c>
      <c r="AD47" s="36" t="s">
        <v>116</v>
      </c>
      <c r="AE47" s="36" t="s">
        <v>117</v>
      </c>
      <c r="AF47" s="36" t="s">
        <v>118</v>
      </c>
      <c r="AG47" s="36"/>
      <c r="AH47" s="35"/>
    </row>
    <row r="48" spans="1:34" ht="22.5" customHeight="1">
      <c r="AC48" s="36">
        <v>78</v>
      </c>
      <c r="AD48" s="36" t="s">
        <v>364</v>
      </c>
      <c r="AE48" s="36" t="s">
        <v>365</v>
      </c>
      <c r="AF48" s="36" t="s">
        <v>119</v>
      </c>
      <c r="AG48" s="36"/>
      <c r="AH48" s="35"/>
    </row>
    <row r="49" spans="29:34" ht="22.5" customHeight="1">
      <c r="AC49" s="36">
        <v>80</v>
      </c>
      <c r="AD49" s="36" t="s">
        <v>120</v>
      </c>
      <c r="AE49" s="36" t="s">
        <v>121</v>
      </c>
      <c r="AF49" s="36" t="s">
        <v>122</v>
      </c>
      <c r="AG49" s="36"/>
      <c r="AH49" s="35"/>
    </row>
    <row r="50" spans="29:34" ht="22.5" customHeight="1">
      <c r="AC50" s="36">
        <v>83</v>
      </c>
      <c r="AD50" s="36" t="s">
        <v>366</v>
      </c>
      <c r="AE50" s="36" t="s">
        <v>367</v>
      </c>
      <c r="AF50" s="36" t="s">
        <v>123</v>
      </c>
      <c r="AG50" s="36"/>
      <c r="AH50" s="35"/>
    </row>
    <row r="51" spans="29:34" ht="22.5" customHeight="1">
      <c r="AC51" s="35">
        <v>85</v>
      </c>
      <c r="AD51" s="35" t="s">
        <v>124</v>
      </c>
      <c r="AE51" s="35" t="s">
        <v>125</v>
      </c>
      <c r="AF51" s="35" t="s">
        <v>126</v>
      </c>
      <c r="AG51" s="35"/>
      <c r="AH51" s="35"/>
    </row>
    <row r="52" spans="29:34" ht="22.5" customHeight="1">
      <c r="AC52" s="35">
        <v>87</v>
      </c>
      <c r="AD52" s="35" t="s">
        <v>127</v>
      </c>
      <c r="AE52" s="35" t="s">
        <v>368</v>
      </c>
      <c r="AF52" s="35" t="s">
        <v>369</v>
      </c>
      <c r="AG52" s="35"/>
      <c r="AH52" s="35"/>
    </row>
    <row r="53" spans="29:34" ht="22.5" customHeight="1">
      <c r="AC53" s="35">
        <v>88</v>
      </c>
      <c r="AD53" s="35" t="s">
        <v>370</v>
      </c>
      <c r="AE53" s="35" t="s">
        <v>371</v>
      </c>
      <c r="AF53" s="35" t="s">
        <v>372</v>
      </c>
      <c r="AG53" s="35"/>
      <c r="AH53" s="35"/>
    </row>
    <row r="54" spans="29:34" ht="22.5" customHeight="1">
      <c r="AC54" s="35">
        <v>90</v>
      </c>
      <c r="AD54" s="35" t="s">
        <v>373</v>
      </c>
      <c r="AE54" s="35" t="s">
        <v>374</v>
      </c>
      <c r="AF54" s="35" t="s">
        <v>128</v>
      </c>
      <c r="AG54" s="35"/>
      <c r="AH54" s="35"/>
    </row>
    <row r="55" spans="29:34" ht="22.5" customHeight="1">
      <c r="AC55" s="35">
        <v>92</v>
      </c>
      <c r="AD55" s="35" t="s">
        <v>375</v>
      </c>
      <c r="AE55" s="35" t="s">
        <v>376</v>
      </c>
      <c r="AF55" s="35" t="s">
        <v>129</v>
      </c>
      <c r="AG55" s="35"/>
      <c r="AH55" s="35"/>
    </row>
    <row r="56" spans="29:34" ht="22.5" customHeight="1">
      <c r="AC56" s="35">
        <v>93</v>
      </c>
      <c r="AD56" s="35" t="s">
        <v>377</v>
      </c>
      <c r="AE56" s="35" t="s">
        <v>378</v>
      </c>
      <c r="AF56" s="35" t="s">
        <v>379</v>
      </c>
      <c r="AG56" s="35"/>
      <c r="AH56" s="35"/>
    </row>
    <row r="57" spans="29:34" ht="22.5" customHeight="1">
      <c r="AC57" s="35">
        <v>94</v>
      </c>
      <c r="AD57" s="35" t="s">
        <v>380</v>
      </c>
      <c r="AE57" s="35" t="s">
        <v>381</v>
      </c>
      <c r="AF57" s="35" t="s">
        <v>130</v>
      </c>
      <c r="AG57" s="35"/>
      <c r="AH57" s="35"/>
    </row>
    <row r="58" spans="29:34" ht="22.5" customHeight="1">
      <c r="AC58" s="35">
        <v>98</v>
      </c>
      <c r="AD58" s="35" t="s">
        <v>382</v>
      </c>
      <c r="AE58" s="35" t="s">
        <v>383</v>
      </c>
      <c r="AF58" s="35" t="s">
        <v>131</v>
      </c>
      <c r="AG58" s="35"/>
      <c r="AH58" s="35"/>
    </row>
    <row r="59" spans="29:34" ht="22.5" customHeight="1">
      <c r="AC59" s="35">
        <v>102</v>
      </c>
      <c r="AD59" s="35" t="s">
        <v>384</v>
      </c>
      <c r="AE59" s="35" t="s">
        <v>132</v>
      </c>
      <c r="AF59" s="35" t="s">
        <v>133</v>
      </c>
      <c r="AG59" s="35"/>
      <c r="AH59" s="35"/>
    </row>
    <row r="60" spans="29:34" ht="22.5" customHeight="1">
      <c r="AC60" s="35">
        <v>109</v>
      </c>
      <c r="AD60" s="35" t="s">
        <v>385</v>
      </c>
      <c r="AE60" s="35" t="s">
        <v>386</v>
      </c>
      <c r="AF60" s="35" t="s">
        <v>134</v>
      </c>
      <c r="AG60" s="35"/>
      <c r="AH60" s="35"/>
    </row>
    <row r="61" spans="29:34" ht="22.5" customHeight="1">
      <c r="AC61" s="35">
        <v>111</v>
      </c>
      <c r="AD61" s="35" t="s">
        <v>135</v>
      </c>
      <c r="AE61" s="35" t="s">
        <v>136</v>
      </c>
      <c r="AF61" s="35" t="s">
        <v>137</v>
      </c>
      <c r="AG61" s="35"/>
      <c r="AH61" s="35"/>
    </row>
    <row r="62" spans="29:34" ht="22.5" customHeight="1">
      <c r="AC62" s="35">
        <v>112</v>
      </c>
      <c r="AD62" s="35" t="s">
        <v>387</v>
      </c>
      <c r="AE62" s="35" t="s">
        <v>388</v>
      </c>
      <c r="AF62" s="35" t="s">
        <v>389</v>
      </c>
      <c r="AG62" s="35"/>
      <c r="AH62" s="35"/>
    </row>
    <row r="63" spans="29:34" ht="22.5" customHeight="1">
      <c r="AC63" s="35">
        <v>115</v>
      </c>
      <c r="AD63" s="35" t="s">
        <v>390</v>
      </c>
      <c r="AE63" s="35" t="s">
        <v>391</v>
      </c>
      <c r="AF63" s="35" t="s">
        <v>138</v>
      </c>
      <c r="AG63" s="35"/>
      <c r="AH63" s="35"/>
    </row>
    <row r="64" spans="29:34" ht="22.5" customHeight="1">
      <c r="AC64" s="35">
        <v>117</v>
      </c>
      <c r="AD64" s="35" t="s">
        <v>392</v>
      </c>
      <c r="AE64" s="35" t="s">
        <v>393</v>
      </c>
      <c r="AF64" s="35" t="s">
        <v>394</v>
      </c>
      <c r="AG64" s="35"/>
      <c r="AH64" s="35"/>
    </row>
    <row r="65" spans="29:34" ht="22.5" customHeight="1">
      <c r="AC65" s="35">
        <v>124</v>
      </c>
      <c r="AD65" s="35" t="s">
        <v>139</v>
      </c>
      <c r="AE65" s="35" t="s">
        <v>395</v>
      </c>
      <c r="AF65" s="35" t="s">
        <v>140</v>
      </c>
      <c r="AG65" s="35"/>
      <c r="AH65" s="35"/>
    </row>
    <row r="66" spans="29:34" ht="22.5" customHeight="1">
      <c r="AC66" s="35">
        <v>129</v>
      </c>
      <c r="AD66" s="35" t="s">
        <v>141</v>
      </c>
      <c r="AE66" s="35" t="s">
        <v>396</v>
      </c>
      <c r="AF66" s="35" t="s">
        <v>142</v>
      </c>
      <c r="AG66" s="35"/>
      <c r="AH66" s="35"/>
    </row>
    <row r="67" spans="29:34" ht="22.5" customHeight="1">
      <c r="AC67" s="35">
        <v>130</v>
      </c>
      <c r="AD67" s="35" t="s">
        <v>397</v>
      </c>
      <c r="AE67" s="35" t="s">
        <v>398</v>
      </c>
      <c r="AF67" s="35" t="s">
        <v>143</v>
      </c>
      <c r="AG67" s="35"/>
      <c r="AH67" s="35"/>
    </row>
    <row r="68" spans="29:34" ht="22.5" customHeight="1">
      <c r="AC68" s="35">
        <v>131</v>
      </c>
      <c r="AD68" s="35" t="s">
        <v>144</v>
      </c>
      <c r="AE68" s="35" t="s">
        <v>399</v>
      </c>
      <c r="AF68" s="35" t="s">
        <v>145</v>
      </c>
      <c r="AG68" s="35"/>
      <c r="AH68" s="35"/>
    </row>
    <row r="69" spans="29:34" ht="22.5" customHeight="1">
      <c r="AC69" s="35">
        <v>133</v>
      </c>
      <c r="AD69" s="35" t="s">
        <v>400</v>
      </c>
      <c r="AE69" s="35" t="s">
        <v>401</v>
      </c>
      <c r="AF69" s="35" t="s">
        <v>146</v>
      </c>
      <c r="AG69" s="35"/>
      <c r="AH69" s="35"/>
    </row>
    <row r="70" spans="29:34" ht="22.5" customHeight="1">
      <c r="AC70" s="35">
        <v>134</v>
      </c>
      <c r="AD70" s="35" t="s">
        <v>402</v>
      </c>
      <c r="AE70" s="35" t="s">
        <v>403</v>
      </c>
      <c r="AF70" s="35" t="s">
        <v>404</v>
      </c>
      <c r="AG70" s="35"/>
      <c r="AH70" s="35"/>
    </row>
    <row r="71" spans="29:34" ht="22.5" customHeight="1">
      <c r="AC71" s="35">
        <v>142</v>
      </c>
      <c r="AD71" s="35" t="s">
        <v>405</v>
      </c>
      <c r="AE71" s="35" t="s">
        <v>406</v>
      </c>
      <c r="AF71" s="35" t="s">
        <v>147</v>
      </c>
      <c r="AG71" s="35"/>
      <c r="AH71" s="35"/>
    </row>
    <row r="72" spans="29:34" ht="22.5" customHeight="1">
      <c r="AC72" s="35">
        <v>144</v>
      </c>
      <c r="AD72" s="35" t="s">
        <v>407</v>
      </c>
      <c r="AE72" s="35" t="s">
        <v>408</v>
      </c>
      <c r="AF72" s="35" t="s">
        <v>148</v>
      </c>
      <c r="AG72" s="35"/>
      <c r="AH72" s="35"/>
    </row>
    <row r="73" spans="29:34" ht="22.5" customHeight="1">
      <c r="AC73" s="35">
        <v>145</v>
      </c>
      <c r="AD73" s="35" t="s">
        <v>409</v>
      </c>
      <c r="AE73" s="35" t="s">
        <v>410</v>
      </c>
      <c r="AF73" s="35" t="s">
        <v>411</v>
      </c>
      <c r="AG73" s="35"/>
      <c r="AH73" s="35"/>
    </row>
    <row r="74" spans="29:34" ht="22.5" customHeight="1">
      <c r="AC74" s="35">
        <v>148</v>
      </c>
      <c r="AD74" s="35" t="s">
        <v>412</v>
      </c>
      <c r="AE74" s="35" t="s">
        <v>413</v>
      </c>
      <c r="AF74" s="35" t="s">
        <v>149</v>
      </c>
      <c r="AG74" s="35"/>
      <c r="AH74" s="35"/>
    </row>
    <row r="75" spans="29:34" ht="22.5" customHeight="1">
      <c r="AC75" s="35">
        <v>150</v>
      </c>
      <c r="AD75" s="35" t="s">
        <v>414</v>
      </c>
      <c r="AE75" s="35" t="s">
        <v>415</v>
      </c>
      <c r="AF75" s="35" t="s">
        <v>416</v>
      </c>
      <c r="AG75" s="35"/>
      <c r="AH75" s="35"/>
    </row>
    <row r="76" spans="29:34" ht="22.5" customHeight="1">
      <c r="AC76" s="35">
        <v>151</v>
      </c>
      <c r="AD76" s="35" t="s">
        <v>417</v>
      </c>
      <c r="AE76" s="35" t="s">
        <v>418</v>
      </c>
      <c r="AF76" s="35" t="s">
        <v>419</v>
      </c>
      <c r="AG76" s="35"/>
      <c r="AH76" s="35"/>
    </row>
    <row r="77" spans="29:34" ht="22.5" customHeight="1">
      <c r="AC77" s="35">
        <v>153</v>
      </c>
      <c r="AD77" s="35" t="s">
        <v>420</v>
      </c>
      <c r="AE77" s="35" t="s">
        <v>421</v>
      </c>
      <c r="AF77" s="35" t="s">
        <v>422</v>
      </c>
      <c r="AG77" s="35"/>
      <c r="AH77" s="35"/>
    </row>
    <row r="78" spans="29:34" ht="22.5" customHeight="1">
      <c r="AC78" s="35">
        <v>155</v>
      </c>
      <c r="AD78" s="35" t="s">
        <v>423</v>
      </c>
      <c r="AE78" s="35" t="s">
        <v>424</v>
      </c>
      <c r="AF78" s="35" t="s">
        <v>425</v>
      </c>
      <c r="AG78" s="35"/>
      <c r="AH78" s="35"/>
    </row>
    <row r="79" spans="29:34" ht="22.5" customHeight="1">
      <c r="AC79" s="35">
        <v>157</v>
      </c>
      <c r="AD79" s="35" t="s">
        <v>426</v>
      </c>
      <c r="AE79" s="35" t="s">
        <v>427</v>
      </c>
      <c r="AF79" s="35" t="s">
        <v>150</v>
      </c>
      <c r="AG79" s="35"/>
      <c r="AH79" s="35"/>
    </row>
    <row r="80" spans="29:34" ht="22.5" customHeight="1">
      <c r="AC80" s="35">
        <v>158</v>
      </c>
      <c r="AD80" s="35" t="s">
        <v>428</v>
      </c>
      <c r="AE80" s="35" t="s">
        <v>429</v>
      </c>
      <c r="AF80" s="35" t="s">
        <v>151</v>
      </c>
      <c r="AG80" s="35"/>
      <c r="AH80" s="35"/>
    </row>
    <row r="81" spans="29:34" ht="22.5" customHeight="1">
      <c r="AC81" s="35">
        <v>160</v>
      </c>
      <c r="AD81" s="35" t="s">
        <v>430</v>
      </c>
      <c r="AE81" s="35" t="s">
        <v>431</v>
      </c>
      <c r="AF81" s="35" t="s">
        <v>152</v>
      </c>
      <c r="AG81" s="35"/>
      <c r="AH81" s="35"/>
    </row>
    <row r="82" spans="29:34" ht="22.5" customHeight="1">
      <c r="AC82" s="35">
        <v>161</v>
      </c>
      <c r="AD82" s="35" t="s">
        <v>432</v>
      </c>
      <c r="AE82" s="35" t="s">
        <v>433</v>
      </c>
      <c r="AF82" s="35" t="s">
        <v>153</v>
      </c>
      <c r="AG82" s="35"/>
      <c r="AH82" s="35"/>
    </row>
    <row r="83" spans="29:34" ht="22.5" customHeight="1">
      <c r="AC83" s="35">
        <v>162</v>
      </c>
      <c r="AD83" s="35" t="s">
        <v>434</v>
      </c>
      <c r="AE83" s="35" t="s">
        <v>435</v>
      </c>
      <c r="AF83" s="35" t="s">
        <v>154</v>
      </c>
      <c r="AG83" s="35"/>
      <c r="AH83" s="35"/>
    </row>
    <row r="84" spans="29:34" ht="22.5" customHeight="1">
      <c r="AC84" s="35">
        <v>164</v>
      </c>
      <c r="AD84" s="35" t="s">
        <v>436</v>
      </c>
      <c r="AE84" s="35" t="s">
        <v>437</v>
      </c>
      <c r="AF84" s="35" t="s">
        <v>155</v>
      </c>
      <c r="AG84" s="35"/>
      <c r="AH84" s="35"/>
    </row>
    <row r="85" spans="29:34" ht="22.5" customHeight="1">
      <c r="AC85" s="35">
        <v>165</v>
      </c>
      <c r="AD85" s="35" t="s">
        <v>438</v>
      </c>
      <c r="AE85" s="35" t="s">
        <v>439</v>
      </c>
      <c r="AF85" s="35" t="s">
        <v>156</v>
      </c>
      <c r="AG85" s="35"/>
      <c r="AH85" s="35"/>
    </row>
    <row r="86" spans="29:34" ht="22.5" customHeight="1">
      <c r="AC86" s="35">
        <v>169</v>
      </c>
      <c r="AD86" s="35" t="s">
        <v>440</v>
      </c>
      <c r="AE86" s="35" t="s">
        <v>441</v>
      </c>
      <c r="AF86" s="35" t="s">
        <v>157</v>
      </c>
      <c r="AG86" s="35"/>
      <c r="AH86" s="35"/>
    </row>
    <row r="87" spans="29:34" ht="22.5" customHeight="1">
      <c r="AC87" s="35">
        <v>170</v>
      </c>
      <c r="AD87" s="35" t="s">
        <v>442</v>
      </c>
      <c r="AE87" s="35" t="s">
        <v>443</v>
      </c>
      <c r="AF87" s="35" t="s">
        <v>158</v>
      </c>
      <c r="AG87" s="35"/>
      <c r="AH87" s="35"/>
    </row>
    <row r="88" spans="29:34" ht="22.5" customHeight="1">
      <c r="AC88" s="35">
        <v>171</v>
      </c>
      <c r="AD88" s="35" t="s">
        <v>444</v>
      </c>
      <c r="AE88" s="35" t="s">
        <v>445</v>
      </c>
      <c r="AF88" s="35" t="s">
        <v>159</v>
      </c>
      <c r="AG88" s="35"/>
      <c r="AH88" s="35"/>
    </row>
    <row r="89" spans="29:34" ht="22.5" customHeight="1">
      <c r="AC89" s="35">
        <v>173</v>
      </c>
      <c r="AD89" s="35" t="s">
        <v>446</v>
      </c>
      <c r="AE89" s="35" t="s">
        <v>447</v>
      </c>
      <c r="AF89" s="35" t="s">
        <v>160</v>
      </c>
      <c r="AG89" s="35"/>
      <c r="AH89" s="35"/>
    </row>
    <row r="90" spans="29:34" ht="22.5" customHeight="1">
      <c r="AC90" s="35">
        <v>175</v>
      </c>
      <c r="AD90" s="35" t="s">
        <v>448</v>
      </c>
      <c r="AE90" s="35" t="s">
        <v>449</v>
      </c>
      <c r="AF90" s="35" t="s">
        <v>161</v>
      </c>
      <c r="AG90" s="35"/>
      <c r="AH90" s="35"/>
    </row>
    <row r="91" spans="29:34" ht="22.5" customHeight="1">
      <c r="AC91" s="35">
        <v>178</v>
      </c>
      <c r="AD91" s="35" t="s">
        <v>450</v>
      </c>
      <c r="AE91" s="35" t="s">
        <v>451</v>
      </c>
      <c r="AF91" s="35" t="s">
        <v>162</v>
      </c>
      <c r="AG91" s="35"/>
      <c r="AH91" s="35"/>
    </row>
    <row r="92" spans="29:34" ht="22.5" customHeight="1">
      <c r="AC92" s="35">
        <v>185</v>
      </c>
      <c r="AD92" s="35" t="s">
        <v>452</v>
      </c>
      <c r="AE92" s="35" t="s">
        <v>453</v>
      </c>
      <c r="AF92" s="35" t="s">
        <v>163</v>
      </c>
      <c r="AG92" s="35"/>
      <c r="AH92" s="35"/>
    </row>
    <row r="93" spans="29:34" ht="22.5" customHeight="1">
      <c r="AC93" s="35">
        <v>186</v>
      </c>
      <c r="AD93" s="35" t="s">
        <v>454</v>
      </c>
      <c r="AE93" s="35" t="s">
        <v>455</v>
      </c>
      <c r="AF93" s="35" t="s">
        <v>164</v>
      </c>
      <c r="AG93" s="35"/>
      <c r="AH93" s="35"/>
    </row>
    <row r="94" spans="29:34" ht="22.5" customHeight="1">
      <c r="AC94" s="35">
        <v>187</v>
      </c>
      <c r="AD94" s="35" t="s">
        <v>456</v>
      </c>
      <c r="AE94" s="35" t="s">
        <v>457</v>
      </c>
      <c r="AF94" s="35" t="s">
        <v>165</v>
      </c>
      <c r="AG94" s="35"/>
      <c r="AH94" s="35"/>
    </row>
    <row r="95" spans="29:34" ht="22.5" customHeight="1">
      <c r="AC95" s="35">
        <v>190</v>
      </c>
      <c r="AD95" s="35" t="s">
        <v>458</v>
      </c>
      <c r="AE95" s="35" t="s">
        <v>459</v>
      </c>
      <c r="AF95" s="35" t="s">
        <v>166</v>
      </c>
      <c r="AG95" s="35"/>
      <c r="AH95" s="35"/>
    </row>
    <row r="96" spans="29:34" ht="22.5" customHeight="1">
      <c r="AC96" s="35">
        <v>192</v>
      </c>
      <c r="AD96" s="35" t="s">
        <v>460</v>
      </c>
      <c r="AE96" s="35" t="s">
        <v>461</v>
      </c>
      <c r="AF96" s="35" t="s">
        <v>167</v>
      </c>
      <c r="AG96" s="35"/>
      <c r="AH96" s="35"/>
    </row>
    <row r="97" spans="29:34" ht="22.5" customHeight="1">
      <c r="AC97" s="35">
        <v>193</v>
      </c>
      <c r="AD97" s="35" t="s">
        <v>462</v>
      </c>
      <c r="AE97" s="35" t="s">
        <v>463</v>
      </c>
      <c r="AF97" s="35" t="s">
        <v>168</v>
      </c>
      <c r="AG97" s="35"/>
      <c r="AH97" s="35"/>
    </row>
    <row r="98" spans="29:34" ht="22.5" customHeight="1">
      <c r="AC98" s="35">
        <v>197</v>
      </c>
      <c r="AD98" s="35" t="s">
        <v>464</v>
      </c>
      <c r="AE98" s="35" t="s">
        <v>465</v>
      </c>
      <c r="AF98" s="35" t="s">
        <v>169</v>
      </c>
      <c r="AG98" s="35"/>
      <c r="AH98" s="35"/>
    </row>
    <row r="99" spans="29:34" ht="22.5" customHeight="1">
      <c r="AC99" s="35">
        <v>199</v>
      </c>
      <c r="AD99" s="35" t="s">
        <v>466</v>
      </c>
      <c r="AE99" s="35" t="s">
        <v>467</v>
      </c>
      <c r="AF99" s="35" t="s">
        <v>170</v>
      </c>
      <c r="AG99" s="35"/>
      <c r="AH99" s="35"/>
    </row>
    <row r="100" spans="29:34" ht="22.5" customHeight="1">
      <c r="AC100" s="35">
        <v>200</v>
      </c>
      <c r="AD100" s="35" t="s">
        <v>468</v>
      </c>
      <c r="AE100" s="35" t="s">
        <v>469</v>
      </c>
      <c r="AF100" s="35" t="s">
        <v>171</v>
      </c>
      <c r="AG100" s="35"/>
      <c r="AH100" s="35"/>
    </row>
    <row r="101" spans="29:34" ht="22.5" customHeight="1">
      <c r="AC101" s="35">
        <v>202</v>
      </c>
      <c r="AD101" s="35" t="s">
        <v>470</v>
      </c>
      <c r="AE101" s="35" t="s">
        <v>471</v>
      </c>
      <c r="AF101" s="35" t="s">
        <v>172</v>
      </c>
      <c r="AG101" s="35"/>
      <c r="AH101" s="35"/>
    </row>
    <row r="102" spans="29:34" ht="22.5" customHeight="1">
      <c r="AC102" s="35">
        <v>203</v>
      </c>
      <c r="AD102" s="35" t="s">
        <v>472</v>
      </c>
      <c r="AE102" s="35" t="s">
        <v>473</v>
      </c>
      <c r="AF102" s="35" t="s">
        <v>173</v>
      </c>
      <c r="AG102" s="35"/>
      <c r="AH102" s="35"/>
    </row>
    <row r="103" spans="29:34" ht="22.5" customHeight="1">
      <c r="AC103" s="35">
        <v>206</v>
      </c>
      <c r="AD103" s="35" t="s">
        <v>474</v>
      </c>
      <c r="AE103" s="35" t="s">
        <v>475</v>
      </c>
      <c r="AF103" s="35" t="s">
        <v>174</v>
      </c>
      <c r="AG103" s="35"/>
      <c r="AH103" s="35"/>
    </row>
    <row r="104" spans="29:34" ht="22.5" customHeight="1">
      <c r="AC104" s="35">
        <v>207</v>
      </c>
      <c r="AD104" s="35" t="s">
        <v>476</v>
      </c>
      <c r="AE104" s="35" t="s">
        <v>477</v>
      </c>
      <c r="AF104" s="35" t="s">
        <v>175</v>
      </c>
      <c r="AG104" s="35"/>
      <c r="AH104" s="35"/>
    </row>
    <row r="105" spans="29:34" ht="22.5" customHeight="1">
      <c r="AC105" s="35">
        <v>208</v>
      </c>
      <c r="AD105" s="35" t="s">
        <v>478</v>
      </c>
      <c r="AE105" s="35" t="s">
        <v>479</v>
      </c>
      <c r="AF105" s="35" t="s">
        <v>176</v>
      </c>
      <c r="AG105" s="35"/>
      <c r="AH105" s="35"/>
    </row>
    <row r="106" spans="29:34" ht="22.5" customHeight="1">
      <c r="AC106" s="35">
        <v>211</v>
      </c>
      <c r="AD106" s="35" t="s">
        <v>480</v>
      </c>
      <c r="AE106" s="35" t="s">
        <v>481</v>
      </c>
      <c r="AF106" s="35" t="s">
        <v>177</v>
      </c>
      <c r="AG106" s="35"/>
      <c r="AH106" s="35"/>
    </row>
    <row r="107" spans="29:34" ht="22.5" customHeight="1">
      <c r="AC107" s="35">
        <v>213</v>
      </c>
      <c r="AD107" s="35" t="s">
        <v>482</v>
      </c>
      <c r="AE107" s="35" t="s">
        <v>483</v>
      </c>
      <c r="AF107" s="35" t="s">
        <v>484</v>
      </c>
      <c r="AG107" s="35"/>
      <c r="AH107" s="35"/>
    </row>
    <row r="108" spans="29:34" ht="22.5" customHeight="1">
      <c r="AC108" s="35">
        <v>215</v>
      </c>
      <c r="AD108" s="35" t="s">
        <v>485</v>
      </c>
      <c r="AE108" s="35" t="s">
        <v>486</v>
      </c>
      <c r="AF108" s="35" t="s">
        <v>178</v>
      </c>
      <c r="AG108" s="35"/>
      <c r="AH108" s="35"/>
    </row>
    <row r="109" spans="29:34" ht="22.5" customHeight="1">
      <c r="AC109" s="35">
        <v>217</v>
      </c>
      <c r="AD109" s="35" t="s">
        <v>487</v>
      </c>
      <c r="AE109" s="35" t="s">
        <v>488</v>
      </c>
      <c r="AF109" s="35" t="s">
        <v>179</v>
      </c>
      <c r="AG109" s="35"/>
      <c r="AH109" s="35"/>
    </row>
    <row r="110" spans="29:34" ht="22.5" customHeight="1">
      <c r="AC110" s="35">
        <v>218</v>
      </c>
      <c r="AD110" s="35" t="s">
        <v>489</v>
      </c>
      <c r="AE110" s="35" t="s">
        <v>490</v>
      </c>
      <c r="AF110" s="35" t="s">
        <v>180</v>
      </c>
      <c r="AG110" s="35"/>
      <c r="AH110" s="35"/>
    </row>
    <row r="111" spans="29:34" ht="22.5" customHeight="1">
      <c r="AC111" s="35">
        <v>219</v>
      </c>
      <c r="AD111" s="35" t="s">
        <v>491</v>
      </c>
      <c r="AE111" s="35" t="s">
        <v>492</v>
      </c>
      <c r="AF111" s="35" t="s">
        <v>181</v>
      </c>
      <c r="AG111" s="35"/>
      <c r="AH111" s="35"/>
    </row>
    <row r="112" spans="29:34" ht="22.5" customHeight="1">
      <c r="AC112" s="35">
        <v>222</v>
      </c>
      <c r="AD112" s="35" t="s">
        <v>493</v>
      </c>
      <c r="AE112" s="35" t="s">
        <v>494</v>
      </c>
      <c r="AF112" s="35" t="s">
        <v>182</v>
      </c>
      <c r="AG112" s="35"/>
      <c r="AH112" s="35"/>
    </row>
    <row r="113" spans="29:34" ht="22.5" customHeight="1">
      <c r="AC113" s="35">
        <v>223</v>
      </c>
      <c r="AD113" s="35" t="s">
        <v>495</v>
      </c>
      <c r="AE113" s="35" t="s">
        <v>496</v>
      </c>
      <c r="AF113" s="35" t="s">
        <v>183</v>
      </c>
      <c r="AG113" s="35"/>
      <c r="AH113" s="35"/>
    </row>
    <row r="114" spans="29:34" ht="22.5" customHeight="1">
      <c r="AC114" s="35">
        <v>224</v>
      </c>
      <c r="AD114" s="35" t="s">
        <v>497</v>
      </c>
      <c r="AE114" s="35" t="s">
        <v>498</v>
      </c>
      <c r="AF114" s="35" t="s">
        <v>184</v>
      </c>
      <c r="AG114" s="35"/>
      <c r="AH114" s="35"/>
    </row>
    <row r="115" spans="29:34" ht="22.5" customHeight="1">
      <c r="AC115" s="35">
        <v>225</v>
      </c>
      <c r="AD115" s="35" t="s">
        <v>499</v>
      </c>
      <c r="AE115" s="35" t="s">
        <v>500</v>
      </c>
      <c r="AF115" s="35" t="s">
        <v>185</v>
      </c>
      <c r="AG115" s="35"/>
      <c r="AH115" s="35"/>
    </row>
    <row r="116" spans="29:34" ht="22.5" customHeight="1">
      <c r="AC116" s="35">
        <v>228</v>
      </c>
      <c r="AD116" s="35" t="s">
        <v>501</v>
      </c>
      <c r="AE116" s="35" t="s">
        <v>502</v>
      </c>
      <c r="AF116" s="35" t="s">
        <v>186</v>
      </c>
      <c r="AG116" s="35"/>
      <c r="AH116" s="35"/>
    </row>
    <row r="117" spans="29:34" ht="22.5" customHeight="1">
      <c r="AC117" s="35">
        <v>229</v>
      </c>
      <c r="AD117" s="35" t="s">
        <v>503</v>
      </c>
      <c r="AE117" s="35" t="s">
        <v>504</v>
      </c>
      <c r="AF117" s="35" t="s">
        <v>505</v>
      </c>
      <c r="AG117" s="35"/>
      <c r="AH117" s="35"/>
    </row>
    <row r="118" spans="29:34" ht="22.5" customHeight="1">
      <c r="AC118" s="35">
        <v>231</v>
      </c>
      <c r="AD118" s="35" t="s">
        <v>506</v>
      </c>
      <c r="AE118" s="35" t="s">
        <v>507</v>
      </c>
      <c r="AF118" s="35" t="s">
        <v>187</v>
      </c>
      <c r="AG118" s="35"/>
      <c r="AH118" s="35"/>
    </row>
    <row r="119" spans="29:34" ht="22.5" customHeight="1">
      <c r="AC119" s="35">
        <v>233</v>
      </c>
      <c r="AD119" s="35" t="s">
        <v>508</v>
      </c>
      <c r="AE119" s="35" t="s">
        <v>509</v>
      </c>
      <c r="AF119" s="35" t="s">
        <v>188</v>
      </c>
      <c r="AG119" s="35"/>
      <c r="AH119" s="35"/>
    </row>
    <row r="120" spans="29:34" ht="22.5" customHeight="1">
      <c r="AC120" s="35">
        <v>234</v>
      </c>
      <c r="AD120" s="35" t="s">
        <v>510</v>
      </c>
      <c r="AE120" s="35" t="s">
        <v>511</v>
      </c>
      <c r="AF120" s="35" t="s">
        <v>189</v>
      </c>
      <c r="AG120" s="35"/>
      <c r="AH120" s="35"/>
    </row>
    <row r="121" spans="29:34" ht="22.5" customHeight="1">
      <c r="AC121" s="35">
        <v>235</v>
      </c>
      <c r="AD121" s="35" t="s">
        <v>512</v>
      </c>
      <c r="AE121" s="35" t="s">
        <v>513</v>
      </c>
      <c r="AF121" s="35" t="s">
        <v>514</v>
      </c>
      <c r="AG121" s="35"/>
      <c r="AH121" s="35"/>
    </row>
    <row r="122" spans="29:34" ht="22.5" customHeight="1">
      <c r="AC122" s="35">
        <v>237</v>
      </c>
      <c r="AD122" s="35" t="s">
        <v>515</v>
      </c>
      <c r="AE122" s="35" t="s">
        <v>516</v>
      </c>
      <c r="AF122" s="35" t="s">
        <v>190</v>
      </c>
      <c r="AG122" s="35"/>
      <c r="AH122" s="35"/>
    </row>
    <row r="123" spans="29:34" ht="22.5" customHeight="1">
      <c r="AC123" s="35">
        <v>238</v>
      </c>
      <c r="AD123" s="35" t="s">
        <v>517</v>
      </c>
      <c r="AE123" s="35" t="s">
        <v>518</v>
      </c>
      <c r="AF123" s="35" t="s">
        <v>191</v>
      </c>
      <c r="AG123" s="35"/>
      <c r="AH123" s="35"/>
    </row>
    <row r="124" spans="29:34" ht="22.5" customHeight="1">
      <c r="AC124" s="35">
        <v>239</v>
      </c>
      <c r="AD124" s="35" t="s">
        <v>519</v>
      </c>
      <c r="AE124" s="35" t="s">
        <v>520</v>
      </c>
      <c r="AF124" s="35" t="s">
        <v>192</v>
      </c>
      <c r="AG124" s="35"/>
      <c r="AH124" s="35"/>
    </row>
    <row r="125" spans="29:34" ht="22.5" customHeight="1">
      <c r="AC125" s="35">
        <v>240</v>
      </c>
      <c r="AD125" s="35" t="s">
        <v>521</v>
      </c>
      <c r="AE125" s="35" t="s">
        <v>522</v>
      </c>
      <c r="AF125" s="35" t="s">
        <v>193</v>
      </c>
      <c r="AG125" s="35"/>
      <c r="AH125" s="35"/>
    </row>
    <row r="126" spans="29:34" ht="22.5" customHeight="1">
      <c r="AC126" s="35">
        <v>242</v>
      </c>
      <c r="AD126" s="35" t="s">
        <v>523</v>
      </c>
      <c r="AE126" s="35" t="s">
        <v>524</v>
      </c>
      <c r="AF126" s="35" t="s">
        <v>525</v>
      </c>
      <c r="AG126" s="35"/>
      <c r="AH126" s="35"/>
    </row>
    <row r="127" spans="29:34" ht="22.5" customHeight="1">
      <c r="AC127" s="35">
        <v>243</v>
      </c>
      <c r="AD127" s="35" t="s">
        <v>526</v>
      </c>
      <c r="AE127" s="35" t="s">
        <v>527</v>
      </c>
      <c r="AF127" s="35" t="s">
        <v>194</v>
      </c>
      <c r="AG127" s="35"/>
      <c r="AH127" s="35"/>
    </row>
    <row r="128" spans="29:34" ht="22.5" customHeight="1">
      <c r="AC128" s="35">
        <v>244</v>
      </c>
      <c r="AD128" s="35" t="s">
        <v>528</v>
      </c>
      <c r="AE128" s="35" t="s">
        <v>529</v>
      </c>
      <c r="AF128" s="35" t="s">
        <v>195</v>
      </c>
      <c r="AG128" s="35"/>
      <c r="AH128" s="35"/>
    </row>
    <row r="129" spans="29:34" ht="22.5" customHeight="1">
      <c r="AC129" s="35">
        <v>246</v>
      </c>
      <c r="AD129" s="35" t="s">
        <v>530</v>
      </c>
      <c r="AE129" s="35" t="s">
        <v>531</v>
      </c>
      <c r="AF129" s="35" t="s">
        <v>196</v>
      </c>
      <c r="AG129" s="35"/>
      <c r="AH129" s="35"/>
    </row>
    <row r="130" spans="29:34" ht="22.5" customHeight="1">
      <c r="AC130" s="35">
        <v>247</v>
      </c>
      <c r="AD130" s="35" t="s">
        <v>532</v>
      </c>
      <c r="AE130" s="35" t="s">
        <v>533</v>
      </c>
      <c r="AF130" s="35" t="s">
        <v>197</v>
      </c>
      <c r="AG130" s="35"/>
      <c r="AH130" s="35"/>
    </row>
    <row r="131" spans="29:34" ht="22.5" customHeight="1">
      <c r="AC131" s="35">
        <v>248</v>
      </c>
      <c r="AD131" s="35" t="s">
        <v>198</v>
      </c>
      <c r="AE131" s="35" t="s">
        <v>534</v>
      </c>
      <c r="AF131" s="35" t="s">
        <v>535</v>
      </c>
      <c r="AG131" s="35"/>
      <c r="AH131" s="35"/>
    </row>
    <row r="132" spans="29:34" ht="22.5" customHeight="1">
      <c r="AC132" s="35">
        <v>249</v>
      </c>
      <c r="AD132" s="35" t="s">
        <v>536</v>
      </c>
      <c r="AE132" s="35" t="s">
        <v>537</v>
      </c>
      <c r="AF132" s="35" t="s">
        <v>199</v>
      </c>
      <c r="AG132" s="35"/>
      <c r="AH132" s="35"/>
    </row>
    <row r="133" spans="29:34" ht="22.5" customHeight="1">
      <c r="AC133" s="35">
        <v>250</v>
      </c>
      <c r="AD133" s="35" t="s">
        <v>538</v>
      </c>
      <c r="AE133" s="35" t="s">
        <v>539</v>
      </c>
      <c r="AF133" s="35" t="s">
        <v>200</v>
      </c>
      <c r="AG133" s="35"/>
      <c r="AH133" s="35"/>
    </row>
    <row r="134" spans="29:34" ht="22.5" customHeight="1">
      <c r="AC134" s="35">
        <v>251</v>
      </c>
      <c r="AD134" s="35" t="s">
        <v>540</v>
      </c>
      <c r="AE134" s="35" t="s">
        <v>541</v>
      </c>
      <c r="AF134" s="35" t="s">
        <v>542</v>
      </c>
      <c r="AG134" s="35"/>
      <c r="AH134" s="35"/>
    </row>
    <row r="135" spans="29:34" ht="22.5" customHeight="1">
      <c r="AC135" s="35">
        <v>253</v>
      </c>
      <c r="AD135" s="35" t="s">
        <v>543</v>
      </c>
      <c r="AE135" s="35" t="s">
        <v>544</v>
      </c>
      <c r="AF135" s="35" t="s">
        <v>201</v>
      </c>
      <c r="AG135" s="35"/>
      <c r="AH135" s="35"/>
    </row>
    <row r="136" spans="29:34" ht="22.5" customHeight="1">
      <c r="AC136" s="35">
        <v>254</v>
      </c>
      <c r="AD136" s="35" t="s">
        <v>545</v>
      </c>
      <c r="AE136" s="35" t="s">
        <v>546</v>
      </c>
      <c r="AF136" s="35" t="s">
        <v>547</v>
      </c>
      <c r="AG136" s="35"/>
      <c r="AH136" s="35"/>
    </row>
    <row r="137" spans="29:34" ht="22.5" customHeight="1">
      <c r="AC137" s="35">
        <v>255</v>
      </c>
      <c r="AD137" s="35" t="s">
        <v>548</v>
      </c>
      <c r="AE137" s="35" t="s">
        <v>549</v>
      </c>
      <c r="AF137" s="35" t="s">
        <v>202</v>
      </c>
      <c r="AG137" s="35"/>
      <c r="AH137" s="35"/>
    </row>
    <row r="138" spans="29:34" ht="22.5" customHeight="1">
      <c r="AC138" s="35">
        <v>256</v>
      </c>
      <c r="AD138" s="35" t="s">
        <v>550</v>
      </c>
      <c r="AE138" s="35" t="s">
        <v>551</v>
      </c>
      <c r="AF138" s="35" t="s">
        <v>203</v>
      </c>
      <c r="AG138" s="35"/>
      <c r="AH138" s="35"/>
    </row>
    <row r="139" spans="29:34" ht="22.5" customHeight="1">
      <c r="AC139" s="35">
        <v>257</v>
      </c>
      <c r="AD139" s="35" t="s">
        <v>552</v>
      </c>
      <c r="AE139" s="35" t="s">
        <v>553</v>
      </c>
      <c r="AF139" s="35" t="s">
        <v>204</v>
      </c>
      <c r="AG139" s="35"/>
      <c r="AH139" s="35"/>
    </row>
    <row r="140" spans="29:34" ht="22.5" customHeight="1">
      <c r="AC140" s="35">
        <v>258</v>
      </c>
      <c r="AD140" s="35" t="s">
        <v>554</v>
      </c>
      <c r="AE140" s="35" t="s">
        <v>555</v>
      </c>
      <c r="AF140" s="35" t="s">
        <v>205</v>
      </c>
      <c r="AG140" s="35"/>
      <c r="AH140" s="35"/>
    </row>
    <row r="141" spans="29:34" ht="22.5" customHeight="1">
      <c r="AC141" s="35">
        <v>259</v>
      </c>
      <c r="AD141" s="35" t="s">
        <v>556</v>
      </c>
      <c r="AE141" s="35" t="s">
        <v>557</v>
      </c>
      <c r="AF141" s="35" t="s">
        <v>206</v>
      </c>
      <c r="AG141" s="35"/>
      <c r="AH141" s="35"/>
    </row>
    <row r="142" spans="29:34" ht="22.5" customHeight="1">
      <c r="AC142" s="35">
        <v>260</v>
      </c>
      <c r="AD142" s="35" t="s">
        <v>207</v>
      </c>
      <c r="AE142" s="35" t="s">
        <v>558</v>
      </c>
      <c r="AF142" s="35" t="s">
        <v>208</v>
      </c>
      <c r="AG142" s="35"/>
      <c r="AH142" s="35"/>
    </row>
    <row r="143" spans="29:34" ht="22.5" customHeight="1">
      <c r="AC143" s="35">
        <v>261</v>
      </c>
      <c r="AD143" s="35" t="s">
        <v>559</v>
      </c>
      <c r="AE143" s="35" t="s">
        <v>560</v>
      </c>
      <c r="AF143" s="35" t="s">
        <v>561</v>
      </c>
      <c r="AG143" s="35"/>
      <c r="AH143" s="35"/>
    </row>
    <row r="144" spans="29:34" ht="22.5" customHeight="1">
      <c r="AC144" s="35">
        <v>262</v>
      </c>
      <c r="AD144" s="35" t="s">
        <v>562</v>
      </c>
      <c r="AE144" s="35" t="s">
        <v>563</v>
      </c>
      <c r="AF144" s="35" t="s">
        <v>209</v>
      </c>
      <c r="AG144" s="35"/>
      <c r="AH144" s="35"/>
    </row>
    <row r="145" spans="29:34" ht="22.5" customHeight="1">
      <c r="AC145" s="35">
        <v>263</v>
      </c>
      <c r="AD145" s="35" t="s">
        <v>564</v>
      </c>
      <c r="AE145" s="35" t="s">
        <v>565</v>
      </c>
      <c r="AF145" s="35" t="s">
        <v>210</v>
      </c>
      <c r="AG145" s="35"/>
      <c r="AH145" s="35"/>
    </row>
    <row r="146" spans="29:34" ht="22.5" customHeight="1">
      <c r="AC146" s="35">
        <v>264</v>
      </c>
      <c r="AD146" s="35" t="s">
        <v>566</v>
      </c>
      <c r="AE146" s="35" t="s">
        <v>567</v>
      </c>
      <c r="AF146" s="35" t="s">
        <v>211</v>
      </c>
      <c r="AG146" s="35"/>
      <c r="AH146" s="35"/>
    </row>
    <row r="147" spans="29:34" ht="22.5" customHeight="1">
      <c r="AC147" s="35">
        <v>266</v>
      </c>
      <c r="AD147" s="35" t="s">
        <v>568</v>
      </c>
      <c r="AE147" s="35" t="s">
        <v>569</v>
      </c>
      <c r="AF147" s="35" t="s">
        <v>570</v>
      </c>
      <c r="AG147" s="35"/>
      <c r="AH147" s="35"/>
    </row>
    <row r="148" spans="29:34" ht="22.5" customHeight="1">
      <c r="AC148" s="35">
        <v>267</v>
      </c>
      <c r="AD148" s="35" t="s">
        <v>571</v>
      </c>
      <c r="AE148" s="35" t="s">
        <v>572</v>
      </c>
      <c r="AF148" s="35" t="s">
        <v>212</v>
      </c>
      <c r="AG148" s="35"/>
      <c r="AH148" s="35"/>
    </row>
    <row r="149" spans="29:34" ht="22.5" customHeight="1">
      <c r="AC149" s="35">
        <v>268</v>
      </c>
      <c r="AD149" s="35" t="s">
        <v>573</v>
      </c>
      <c r="AE149" s="35" t="s">
        <v>574</v>
      </c>
      <c r="AF149" s="35" t="s">
        <v>213</v>
      </c>
      <c r="AG149" s="35"/>
      <c r="AH149" s="35"/>
    </row>
    <row r="150" spans="29:34" ht="22.5" customHeight="1">
      <c r="AC150" s="35">
        <v>269</v>
      </c>
      <c r="AD150" s="35" t="s">
        <v>575</v>
      </c>
      <c r="AE150" s="35" t="s">
        <v>576</v>
      </c>
      <c r="AF150" s="35" t="s">
        <v>577</v>
      </c>
      <c r="AG150" s="35"/>
      <c r="AH150" s="35"/>
    </row>
    <row r="151" spans="29:34" ht="22.5" customHeight="1">
      <c r="AC151" s="35">
        <v>270</v>
      </c>
      <c r="AD151" s="35" t="s">
        <v>578</v>
      </c>
      <c r="AE151" s="35" t="s">
        <v>579</v>
      </c>
      <c r="AF151" s="35" t="s">
        <v>214</v>
      </c>
      <c r="AG151" s="35"/>
      <c r="AH151" s="35"/>
    </row>
    <row r="152" spans="29:34" ht="22.5" customHeight="1">
      <c r="AC152" s="35">
        <v>271</v>
      </c>
      <c r="AD152" s="35" t="s">
        <v>580</v>
      </c>
      <c r="AE152" s="35" t="s">
        <v>581</v>
      </c>
      <c r="AF152" s="35" t="s">
        <v>215</v>
      </c>
      <c r="AG152" s="35"/>
      <c r="AH152" s="35"/>
    </row>
    <row r="153" spans="29:34" ht="22.5" customHeight="1">
      <c r="AC153" s="35">
        <v>272</v>
      </c>
      <c r="AD153" s="35" t="s">
        <v>582</v>
      </c>
      <c r="AE153" s="35" t="s">
        <v>583</v>
      </c>
      <c r="AF153" s="35" t="s">
        <v>216</v>
      </c>
      <c r="AG153" s="35"/>
      <c r="AH153" s="35"/>
    </row>
    <row r="154" spans="29:34" ht="22.5" customHeight="1">
      <c r="AC154" s="35">
        <v>275</v>
      </c>
      <c r="AD154" s="35" t="s">
        <v>584</v>
      </c>
      <c r="AE154" s="35" t="s">
        <v>585</v>
      </c>
      <c r="AF154" s="35" t="s">
        <v>218</v>
      </c>
      <c r="AG154" s="35"/>
      <c r="AH154" s="35"/>
    </row>
    <row r="155" spans="29:34" ht="22.5" customHeight="1">
      <c r="AC155" s="35">
        <v>276</v>
      </c>
      <c r="AD155" s="35" t="s">
        <v>586</v>
      </c>
      <c r="AE155" s="35" t="s">
        <v>587</v>
      </c>
      <c r="AF155" s="35" t="s">
        <v>219</v>
      </c>
      <c r="AG155" s="35"/>
      <c r="AH155" s="35"/>
    </row>
    <row r="156" spans="29:34" ht="22.5" customHeight="1">
      <c r="AC156" s="35">
        <v>277</v>
      </c>
      <c r="AD156" s="35" t="s">
        <v>588</v>
      </c>
      <c r="AE156" s="35" t="s">
        <v>589</v>
      </c>
      <c r="AF156" s="35" t="s">
        <v>220</v>
      </c>
      <c r="AG156" s="35"/>
      <c r="AH156" s="35"/>
    </row>
    <row r="157" spans="29:34" ht="22.5" customHeight="1">
      <c r="AC157" s="35">
        <v>278</v>
      </c>
      <c r="AD157" s="35" t="s">
        <v>590</v>
      </c>
      <c r="AE157" s="35" t="s">
        <v>591</v>
      </c>
      <c r="AF157" s="35" t="s">
        <v>221</v>
      </c>
      <c r="AG157" s="35"/>
      <c r="AH157" s="35"/>
    </row>
    <row r="158" spans="29:34" ht="22.5" customHeight="1">
      <c r="AC158" s="35">
        <v>279</v>
      </c>
      <c r="AD158" s="35" t="s">
        <v>592</v>
      </c>
      <c r="AE158" s="35" t="s">
        <v>593</v>
      </c>
      <c r="AF158" s="35" t="s">
        <v>222</v>
      </c>
      <c r="AG158" s="35"/>
      <c r="AH158" s="35"/>
    </row>
    <row r="159" spans="29:34" ht="22.5" customHeight="1">
      <c r="AC159" s="35">
        <v>280</v>
      </c>
      <c r="AD159" s="35" t="s">
        <v>594</v>
      </c>
      <c r="AE159" s="35" t="s">
        <v>595</v>
      </c>
      <c r="AF159" s="35" t="s">
        <v>223</v>
      </c>
      <c r="AG159" s="35"/>
      <c r="AH159" s="35"/>
    </row>
    <row r="160" spans="29:34" ht="22.5" customHeight="1">
      <c r="AC160" s="35">
        <v>281</v>
      </c>
      <c r="AD160" s="35" t="s">
        <v>596</v>
      </c>
      <c r="AE160" s="35" t="s">
        <v>597</v>
      </c>
      <c r="AF160" s="35" t="s">
        <v>224</v>
      </c>
      <c r="AG160" s="35"/>
      <c r="AH160" s="35"/>
    </row>
    <row r="161" spans="29:34" ht="22.5" customHeight="1">
      <c r="AC161" s="35">
        <v>283</v>
      </c>
      <c r="AD161" s="35" t="s">
        <v>598</v>
      </c>
      <c r="AE161" s="35" t="s">
        <v>599</v>
      </c>
      <c r="AF161" s="35" t="s">
        <v>600</v>
      </c>
      <c r="AG161" s="35"/>
      <c r="AH161" s="35"/>
    </row>
    <row r="162" spans="29:34" ht="22.5" customHeight="1">
      <c r="AC162" s="35">
        <v>284</v>
      </c>
      <c r="AD162" s="35" t="s">
        <v>601</v>
      </c>
      <c r="AE162" s="35" t="s">
        <v>602</v>
      </c>
      <c r="AF162" s="35" t="s">
        <v>225</v>
      </c>
      <c r="AG162" s="35"/>
      <c r="AH162" s="35"/>
    </row>
    <row r="163" spans="29:34" ht="22.5" customHeight="1">
      <c r="AC163" s="35">
        <v>285</v>
      </c>
      <c r="AD163" s="35" t="s">
        <v>603</v>
      </c>
      <c r="AE163" s="35" t="s">
        <v>604</v>
      </c>
      <c r="AF163" s="35" t="s">
        <v>226</v>
      </c>
      <c r="AG163" s="35"/>
      <c r="AH163" s="35"/>
    </row>
    <row r="164" spans="29:34" ht="22.5" customHeight="1">
      <c r="AC164" s="35">
        <v>286</v>
      </c>
      <c r="AD164" s="35" t="s">
        <v>227</v>
      </c>
      <c r="AE164" s="35" t="s">
        <v>605</v>
      </c>
      <c r="AF164" s="35" t="s">
        <v>228</v>
      </c>
      <c r="AG164" s="35"/>
      <c r="AH164" s="35"/>
    </row>
    <row r="165" spans="29:34" ht="22.5" customHeight="1">
      <c r="AC165" s="35">
        <v>287</v>
      </c>
      <c r="AD165" s="35" t="s">
        <v>606</v>
      </c>
      <c r="AE165" s="35" t="s">
        <v>607</v>
      </c>
      <c r="AF165" s="35" t="s">
        <v>229</v>
      </c>
      <c r="AG165" s="35"/>
      <c r="AH165" s="35"/>
    </row>
    <row r="166" spans="29:34" ht="22.5" customHeight="1">
      <c r="AC166" s="35">
        <v>288</v>
      </c>
      <c r="AD166" s="35" t="s">
        <v>608</v>
      </c>
      <c r="AE166" s="35" t="s">
        <v>609</v>
      </c>
      <c r="AF166" s="35" t="s">
        <v>230</v>
      </c>
      <c r="AG166" s="35"/>
      <c r="AH166" s="35"/>
    </row>
    <row r="167" spans="29:34" ht="22.5" customHeight="1">
      <c r="AC167" s="35">
        <v>289</v>
      </c>
      <c r="AD167" s="35" t="s">
        <v>610</v>
      </c>
      <c r="AE167" s="35" t="s">
        <v>611</v>
      </c>
      <c r="AF167" s="35" t="s">
        <v>231</v>
      </c>
      <c r="AG167" s="35"/>
      <c r="AH167" s="35"/>
    </row>
    <row r="168" spans="29:34" ht="22.5" customHeight="1">
      <c r="AC168" s="35">
        <v>290</v>
      </c>
      <c r="AD168" s="35" t="s">
        <v>612</v>
      </c>
      <c r="AE168" s="35" t="s">
        <v>613</v>
      </c>
      <c r="AF168" s="35" t="s">
        <v>614</v>
      </c>
      <c r="AG168" s="35"/>
      <c r="AH168" s="35"/>
    </row>
    <row r="169" spans="29:34" ht="22.5" customHeight="1">
      <c r="AC169" s="35">
        <v>291</v>
      </c>
      <c r="AD169" s="35" t="s">
        <v>615</v>
      </c>
      <c r="AE169" s="35" t="s">
        <v>616</v>
      </c>
      <c r="AF169" s="35" t="s">
        <v>232</v>
      </c>
      <c r="AG169" s="35"/>
      <c r="AH169" s="35"/>
    </row>
    <row r="170" spans="29:34" ht="22.5" customHeight="1">
      <c r="AC170" s="35">
        <v>292</v>
      </c>
      <c r="AD170" s="35" t="s">
        <v>617</v>
      </c>
      <c r="AE170" s="35" t="s">
        <v>618</v>
      </c>
      <c r="AF170" s="35" t="s">
        <v>233</v>
      </c>
      <c r="AG170" s="35"/>
      <c r="AH170" s="35"/>
    </row>
    <row r="171" spans="29:34" ht="22.5" customHeight="1">
      <c r="AC171" s="35">
        <v>293</v>
      </c>
      <c r="AD171" s="35" t="s">
        <v>619</v>
      </c>
      <c r="AE171" s="35" t="s">
        <v>27</v>
      </c>
      <c r="AF171" s="35" t="s">
        <v>28</v>
      </c>
      <c r="AG171" s="35"/>
      <c r="AH171" s="35"/>
    </row>
    <row r="172" spans="29:34" ht="22.5" customHeight="1">
      <c r="AC172" s="35">
        <v>294</v>
      </c>
      <c r="AD172" s="35" t="s">
        <v>620</v>
      </c>
      <c r="AE172" s="35" t="s">
        <v>621</v>
      </c>
      <c r="AF172" s="35" t="s">
        <v>622</v>
      </c>
      <c r="AG172" s="35"/>
      <c r="AH172" s="35"/>
    </row>
    <row r="173" spans="29:34" ht="22.5" customHeight="1">
      <c r="AC173" s="35">
        <v>295</v>
      </c>
      <c r="AD173" s="35" t="s">
        <v>623</v>
      </c>
      <c r="AE173" s="35" t="s">
        <v>624</v>
      </c>
      <c r="AF173" s="35" t="s">
        <v>625</v>
      </c>
      <c r="AG173" s="35"/>
      <c r="AH173" s="35"/>
    </row>
    <row r="174" spans="29:34" ht="22.5" customHeight="1">
      <c r="AC174" s="35">
        <v>296</v>
      </c>
      <c r="AD174" s="35" t="s">
        <v>626</v>
      </c>
      <c r="AE174" s="35" t="s">
        <v>627</v>
      </c>
      <c r="AF174" s="35" t="s">
        <v>628</v>
      </c>
      <c r="AG174" s="35"/>
      <c r="AH174" s="35"/>
    </row>
    <row r="175" spans="29:34" ht="22.5" customHeight="1">
      <c r="AC175" s="35">
        <v>297</v>
      </c>
      <c r="AD175" s="35" t="s">
        <v>629</v>
      </c>
      <c r="AE175" s="35" t="s">
        <v>630</v>
      </c>
      <c r="AF175" s="35" t="s">
        <v>631</v>
      </c>
      <c r="AG175" s="35"/>
      <c r="AH175" s="35"/>
    </row>
    <row r="176" spans="29:34" ht="22.5" customHeight="1">
      <c r="AC176" s="35">
        <v>299</v>
      </c>
      <c r="AD176" s="35" t="s">
        <v>632</v>
      </c>
      <c r="AE176" s="35" t="s">
        <v>633</v>
      </c>
      <c r="AF176" s="35" t="s">
        <v>634</v>
      </c>
      <c r="AG176" s="35"/>
      <c r="AH176" s="35"/>
    </row>
    <row r="177" spans="29:34" ht="22.5" customHeight="1">
      <c r="AC177" s="35">
        <v>300</v>
      </c>
      <c r="AD177" s="35" t="s">
        <v>635</v>
      </c>
      <c r="AE177" s="35" t="s">
        <v>636</v>
      </c>
      <c r="AF177" s="35" t="s">
        <v>637</v>
      </c>
      <c r="AG177" s="35"/>
      <c r="AH177" s="35"/>
    </row>
    <row r="178" spans="29:34" ht="22.5" customHeight="1">
      <c r="AC178" s="35">
        <v>301</v>
      </c>
      <c r="AD178" s="35" t="s">
        <v>638</v>
      </c>
      <c r="AE178" s="35" t="s">
        <v>639</v>
      </c>
      <c r="AF178" s="35" t="s">
        <v>640</v>
      </c>
      <c r="AG178" s="35"/>
      <c r="AH178" s="35"/>
    </row>
    <row r="179" spans="29:34" ht="22.5" customHeight="1">
      <c r="AC179" s="35">
        <v>303</v>
      </c>
      <c r="AD179" s="35" t="s">
        <v>641</v>
      </c>
      <c r="AE179" s="35" t="s">
        <v>642</v>
      </c>
      <c r="AF179" s="35" t="s">
        <v>217</v>
      </c>
      <c r="AG179" s="35"/>
    </row>
    <row r="180" spans="29:34" ht="22.5" customHeight="1">
      <c r="AC180" s="35">
        <v>304</v>
      </c>
      <c r="AD180" s="35" t="s">
        <v>643</v>
      </c>
      <c r="AE180" s="35" t="s">
        <v>644</v>
      </c>
      <c r="AF180" s="35" t="s">
        <v>645</v>
      </c>
      <c r="AG180" s="35"/>
    </row>
    <row r="181" spans="29:34" ht="22.5" customHeight="1">
      <c r="AC181" s="35">
        <v>305</v>
      </c>
      <c r="AD181" s="35" t="s">
        <v>646</v>
      </c>
      <c r="AE181" s="35" t="s">
        <v>647</v>
      </c>
      <c r="AF181" s="35" t="s">
        <v>648</v>
      </c>
      <c r="AG181" s="35"/>
    </row>
    <row r="182" spans="29:34" ht="22.5" customHeight="1">
      <c r="AC182" s="35"/>
      <c r="AD182" s="35"/>
      <c r="AE182" s="35"/>
      <c r="AF182" s="35"/>
      <c r="AG182" s="35"/>
    </row>
    <row r="183" spans="29:34" ht="22.5" customHeight="1">
      <c r="AC183" s="35"/>
      <c r="AD183" s="35"/>
      <c r="AE183" s="35"/>
      <c r="AF183" s="35"/>
      <c r="AG183" s="35"/>
    </row>
    <row r="184" spans="29:34" ht="22.5" customHeight="1">
      <c r="AC184" s="35"/>
      <c r="AD184" s="35"/>
      <c r="AE184" s="35"/>
      <c r="AF184" s="35"/>
      <c r="AG184" s="35"/>
    </row>
    <row r="185" spans="29:34" ht="22.5" customHeight="1">
      <c r="AC185" s="35"/>
      <c r="AD185" s="35"/>
      <c r="AE185" s="35"/>
      <c r="AF185" s="35"/>
      <c r="AG185" s="35"/>
    </row>
    <row r="186" spans="29:34" ht="22.5" customHeight="1">
      <c r="AC186" s="35"/>
      <c r="AD186" s="35"/>
      <c r="AE186" s="35"/>
      <c r="AF186" s="35"/>
      <c r="AG186" s="35"/>
    </row>
    <row r="187" spans="29:34" ht="22.5" customHeight="1">
      <c r="AC187" s="35"/>
      <c r="AD187" s="35"/>
      <c r="AE187" s="35"/>
      <c r="AF187" s="35"/>
      <c r="AG187" s="35"/>
    </row>
    <row r="188" spans="29:34" ht="22.5" customHeight="1">
      <c r="AC188" s="35"/>
      <c r="AD188" s="35"/>
      <c r="AE188" s="35"/>
      <c r="AF188" s="35"/>
      <c r="AG188" s="35"/>
    </row>
  </sheetData>
  <sheetProtection password="DC61" sheet="1" objects="1" scenarios="1"/>
  <mergeCells count="71">
    <mergeCell ref="A2:I2"/>
    <mergeCell ref="Q2:S2"/>
    <mergeCell ref="T2:U2"/>
    <mergeCell ref="E3:F3"/>
    <mergeCell ref="A4:V4"/>
    <mergeCell ref="G3:I3"/>
    <mergeCell ref="Q3:V3"/>
    <mergeCell ref="J3:P3"/>
    <mergeCell ref="K10:M10"/>
    <mergeCell ref="N10:V10"/>
    <mergeCell ref="O5:V5"/>
    <mergeCell ref="B6:D6"/>
    <mergeCell ref="O6:Q6"/>
    <mergeCell ref="R6:S6"/>
    <mergeCell ref="A7:F7"/>
    <mergeCell ref="J7:L7"/>
    <mergeCell ref="N7:V7"/>
    <mergeCell ref="J8:L8"/>
    <mergeCell ref="N8:V8"/>
    <mergeCell ref="K9:M9"/>
    <mergeCell ref="N9:V9"/>
    <mergeCell ref="A21:D21"/>
    <mergeCell ref="E21:V21"/>
    <mergeCell ref="A22:D22"/>
    <mergeCell ref="E22:V22"/>
    <mergeCell ref="A23:D23"/>
    <mergeCell ref="Q23:V23"/>
    <mergeCell ref="A24:D28"/>
    <mergeCell ref="E24:J24"/>
    <mergeCell ref="K24:P24"/>
    <mergeCell ref="Q24:V24"/>
    <mergeCell ref="E25:J25"/>
    <mergeCell ref="K25:P25"/>
    <mergeCell ref="Q25:V25"/>
    <mergeCell ref="E26:J26"/>
    <mergeCell ref="K26:P26"/>
    <mergeCell ref="Q26:V26"/>
    <mergeCell ref="E27:J27"/>
    <mergeCell ref="K27:P27"/>
    <mergeCell ref="Q27:V27"/>
    <mergeCell ref="E28:J28"/>
    <mergeCell ref="K28:P28"/>
    <mergeCell ref="Q28:V28"/>
    <mergeCell ref="A29:D29"/>
    <mergeCell ref="E29:J29"/>
    <mergeCell ref="K29:N29"/>
    <mergeCell ref="O29:V29"/>
    <mergeCell ref="A30:D30"/>
    <mergeCell ref="E30:F30"/>
    <mergeCell ref="H30:M30"/>
    <mergeCell ref="N30:Q30"/>
    <mergeCell ref="R30:V30"/>
    <mergeCell ref="A31:D31"/>
    <mergeCell ref="E31:J31"/>
    <mergeCell ref="K31:N31"/>
    <mergeCell ref="O31:V31"/>
    <mergeCell ref="A32:D32"/>
    <mergeCell ref="E32:V32"/>
    <mergeCell ref="S19:V19"/>
    <mergeCell ref="K11:M11"/>
    <mergeCell ref="N11:V11"/>
    <mergeCell ref="B13:T14"/>
    <mergeCell ref="A16:D18"/>
    <mergeCell ref="G18:I18"/>
    <mergeCell ref="A19:D20"/>
    <mergeCell ref="Q20:V20"/>
    <mergeCell ref="A33:D36"/>
    <mergeCell ref="E33:V33"/>
    <mergeCell ref="E34:V34"/>
    <mergeCell ref="E35:V35"/>
    <mergeCell ref="E36:V36"/>
  </mergeCells>
  <phoneticPr fontId="3"/>
  <dataValidations xWindow="545" yWindow="324" count="13">
    <dataValidation type="list" allowBlank="1" showInputMessage="1" showErrorMessage="1" sqref="R30:V30">
      <formula1>"直　営,請　負"</formula1>
    </dataValidation>
    <dataValidation imeMode="disabled" allowBlank="1" showInputMessage="1" showErrorMessage="1" prompt="工事の期間_x000a_予定を入力_x000a_入力例　1/1" sqref="H30:M30"/>
    <dataValidation type="list" allowBlank="1" showInputMessage="1" showErrorMessage="1" prompt="占用の目的_x000a_リストから選択" sqref="E21:V21">
      <formula1>$AH$8:$AH$27</formula1>
    </dataValidation>
    <dataValidation imeMode="disabled" allowBlank="1" showInputMessage="1" showErrorMessage="1" prompt="変更の場合チェックボックス切替_x000a_変更の場合のみ、許可番号入力_x000a_(入力例　1000-1)" sqref="J3:P3"/>
    <dataValidation imeMode="disabled" allowBlank="1" showInputMessage="1" showErrorMessage="1" prompt="変更の場合のみ、許可日入力_x000a_(入力例　1/1)" sqref="Q3:V3"/>
    <dataValidation imeMode="disabled" allowBlank="1" showInputMessage="1" showErrorMessage="1" prompt="申請日_x000a_初期値=(当日)、入力してください" sqref="O5:V5"/>
    <dataValidation imeMode="disabled" allowBlank="1" showInputMessage="1" showErrorMessage="1" prompt="事業者番号を入力_x000a_（右列にリスト有）" sqref="J8:L8"/>
    <dataValidation allowBlank="1" showInputMessage="1" showErrorMessage="1" prompt="担当者名を入力" sqref="N10:V10"/>
    <dataValidation allowBlank="1" showInputMessage="1" showErrorMessage="1" prompt="占用の場所住所を入力" sqref="E22:V22"/>
    <dataValidation allowBlank="1" showInputMessage="1" showErrorMessage="1" prompt="名称_x000a_PE、HPPE、SGP、地下式消火栓、等入力" sqref="E25:J25"/>
    <dataValidation allowBlank="1" showInputMessage="1" showErrorMessage="1" prompt="規模_x000a_口径のみ数字で入力_x000a_（φの単位は入力不要です）" sqref="K25:P25"/>
    <dataValidation allowBlank="1" showInputMessage="1" showErrorMessage="1" prompt="数量_x000a_占用延長のみ数字で入力_x000a_消火栓であれば　1基_x000a_（mの単位は入力不要です）" sqref="Q25:V25"/>
    <dataValidation allowBlank="1" showInputMessage="1" showErrorMessage="1" prompt="通行規制は別途工事で申請。_x000a_本復旧は別途工事で施工_x000a_等、特記事項を入力してください" sqref="E33:V33"/>
  </dataValidations>
  <pageMargins left="0.31496062992125984" right="0.31496062992125984" top="0.27559055118110237" bottom="0.31496062992125984" header="0.31496062992125984" footer="0.31496062992125984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15</xdr:col>
                    <xdr:colOff>200025</xdr:colOff>
                    <xdr:row>29</xdr:row>
                    <xdr:rowOff>323850</xdr:rowOff>
                  </from>
                  <to>
                    <xdr:col>16</xdr:col>
                    <xdr:colOff>123825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17</xdr:col>
                    <xdr:colOff>247650</xdr:colOff>
                    <xdr:row>29</xdr:row>
                    <xdr:rowOff>323850</xdr:rowOff>
                  </from>
                  <to>
                    <xdr:col>18</xdr:col>
                    <xdr:colOff>171450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19</xdr:col>
                    <xdr:colOff>47625</xdr:colOff>
                    <xdr:row>29</xdr:row>
                    <xdr:rowOff>323850</xdr:rowOff>
                  </from>
                  <to>
                    <xdr:col>19</xdr:col>
                    <xdr:colOff>257175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13</xdr:col>
                    <xdr:colOff>285750</xdr:colOff>
                    <xdr:row>30</xdr:row>
                    <xdr:rowOff>142875</xdr:rowOff>
                  </from>
                  <to>
                    <xdr:col>14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16</xdr:col>
                    <xdr:colOff>38100</xdr:colOff>
                    <xdr:row>30</xdr:row>
                    <xdr:rowOff>133350</xdr:rowOff>
                  </from>
                  <to>
                    <xdr:col>16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13</xdr:col>
                    <xdr:colOff>285750</xdr:colOff>
                    <xdr:row>29</xdr:row>
                    <xdr:rowOff>323850</xdr:rowOff>
                  </from>
                  <to>
                    <xdr:col>14</xdr:col>
                    <xdr:colOff>209550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2</xdr:col>
                    <xdr:colOff>47625</xdr:colOff>
                    <xdr:row>2</xdr:row>
                    <xdr:rowOff>47625</xdr:rowOff>
                  </from>
                  <to>
                    <xdr:col>2</xdr:col>
                    <xdr:colOff>257175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0</xdr:col>
                    <xdr:colOff>47625</xdr:colOff>
                    <xdr:row>2</xdr:row>
                    <xdr:rowOff>47625</xdr:rowOff>
                  </from>
                  <to>
                    <xdr:col>0</xdr:col>
                    <xdr:colOff>257175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18</xdr:row>
                    <xdr:rowOff>9525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 altText="">
                <anchor moveWithCells="1">
                  <from>
                    <xdr:col>17</xdr:col>
                    <xdr:colOff>9525</xdr:colOff>
                    <xdr:row>18</xdr:row>
                    <xdr:rowOff>19050</xdr:rowOff>
                  </from>
                  <to>
                    <xdr:col>18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G25" sqref="G25"/>
    </sheetView>
  </sheetViews>
  <sheetFormatPr defaultRowHeight="18.75"/>
  <cols>
    <col min="2" max="2" width="14.25" bestFit="1" customWidth="1"/>
    <col min="47" max="47" width="15.375" bestFit="1" customWidth="1"/>
    <col min="52" max="52" width="16.5" bestFit="1" customWidth="1"/>
  </cols>
  <sheetData>
    <row r="1" spans="1:64">
      <c r="A1" t="s">
        <v>298</v>
      </c>
      <c r="B1" s="35" t="s">
        <v>234</v>
      </c>
      <c r="C1" s="35" t="s">
        <v>235</v>
      </c>
      <c r="D1" s="35" t="s">
        <v>236</v>
      </c>
      <c r="E1" s="35" t="s">
        <v>237</v>
      </c>
      <c r="F1" s="35" t="s">
        <v>238</v>
      </c>
      <c r="G1" s="35" t="s">
        <v>239</v>
      </c>
      <c r="H1" s="35" t="s">
        <v>240</v>
      </c>
      <c r="I1" s="35" t="s">
        <v>241</v>
      </c>
      <c r="J1" s="35" t="s">
        <v>242</v>
      </c>
      <c r="K1" s="35" t="s">
        <v>243</v>
      </c>
      <c r="L1" s="35" t="s">
        <v>244</v>
      </c>
      <c r="M1" s="35" t="s">
        <v>245</v>
      </c>
      <c r="N1" s="35" t="s">
        <v>246</v>
      </c>
      <c r="O1" s="35" t="s">
        <v>247</v>
      </c>
      <c r="P1" s="35" t="s">
        <v>248</v>
      </c>
      <c r="Q1" s="35" t="s">
        <v>249</v>
      </c>
      <c r="R1" s="35" t="s">
        <v>250</v>
      </c>
      <c r="S1" s="35" t="s">
        <v>251</v>
      </c>
      <c r="T1" s="35" t="s">
        <v>252</v>
      </c>
      <c r="U1" s="35" t="s">
        <v>253</v>
      </c>
      <c r="V1" s="35" t="s">
        <v>254</v>
      </c>
      <c r="W1" s="35" t="s">
        <v>255</v>
      </c>
      <c r="X1" s="35" t="s">
        <v>256</v>
      </c>
      <c r="Y1" s="35" t="s">
        <v>257</v>
      </c>
      <c r="Z1" s="35" t="s">
        <v>258</v>
      </c>
      <c r="AA1" s="35" t="s">
        <v>259</v>
      </c>
      <c r="AB1" s="35" t="s">
        <v>260</v>
      </c>
      <c r="AC1" s="35" t="s">
        <v>261</v>
      </c>
      <c r="AD1" s="35" t="s">
        <v>262</v>
      </c>
      <c r="AE1" s="35" t="s">
        <v>263</v>
      </c>
      <c r="AF1" s="35" t="s">
        <v>264</v>
      </c>
      <c r="AG1" s="35" t="s">
        <v>265</v>
      </c>
      <c r="AH1" s="35" t="s">
        <v>266</v>
      </c>
      <c r="AI1" s="35" t="s">
        <v>267</v>
      </c>
      <c r="AJ1" s="35" t="s">
        <v>268</v>
      </c>
      <c r="AK1" s="35" t="s">
        <v>269</v>
      </c>
      <c r="AL1" s="35" t="s">
        <v>270</v>
      </c>
      <c r="AM1" s="35" t="s">
        <v>271</v>
      </c>
      <c r="AN1" s="35" t="s">
        <v>272</v>
      </c>
      <c r="AO1" s="35" t="s">
        <v>273</v>
      </c>
      <c r="AP1" s="35" t="s">
        <v>274</v>
      </c>
      <c r="AQ1" s="35" t="s">
        <v>275</v>
      </c>
      <c r="AR1" s="35" t="s">
        <v>276</v>
      </c>
      <c r="AS1" s="35" t="s">
        <v>277</v>
      </c>
      <c r="AT1" s="35" t="s">
        <v>278</v>
      </c>
      <c r="AU1" s="35" t="s">
        <v>279</v>
      </c>
      <c r="AV1" s="35" t="s">
        <v>280</v>
      </c>
      <c r="AW1" s="35" t="s">
        <v>281</v>
      </c>
      <c r="AX1" s="35" t="s">
        <v>282</v>
      </c>
      <c r="AY1" s="35" t="s">
        <v>283</v>
      </c>
      <c r="AZ1" s="35" t="s">
        <v>284</v>
      </c>
      <c r="BA1" s="40" t="s">
        <v>285</v>
      </c>
      <c r="BB1" s="40" t="s">
        <v>286</v>
      </c>
      <c r="BC1" s="40" t="s">
        <v>287</v>
      </c>
      <c r="BD1" s="40" t="s">
        <v>290</v>
      </c>
      <c r="BE1" s="40" t="s">
        <v>291</v>
      </c>
      <c r="BF1" s="40" t="s">
        <v>292</v>
      </c>
      <c r="BG1" s="40" t="s">
        <v>293</v>
      </c>
      <c r="BH1" s="40" t="s">
        <v>294</v>
      </c>
      <c r="BI1" s="40" t="s">
        <v>295</v>
      </c>
      <c r="BJ1" s="40" t="s">
        <v>300</v>
      </c>
      <c r="BK1" s="40" t="s">
        <v>301</v>
      </c>
      <c r="BL1" s="40" t="s">
        <v>302</v>
      </c>
    </row>
    <row r="2" spans="1:64">
      <c r="A2" t="s">
        <v>299</v>
      </c>
      <c r="B2" s="41">
        <f ca="1">法定外占用HP!O5</f>
        <v>45987</v>
      </c>
      <c r="C2">
        <f>法定外占用HP!E22</f>
        <v>0</v>
      </c>
      <c r="D2">
        <f>法定外占用HP!E21</f>
        <v>0</v>
      </c>
      <c r="E2">
        <f>法定外占用HP!J8</f>
        <v>0</v>
      </c>
      <c r="F2">
        <f>法定外占用HP!N10</f>
        <v>0</v>
      </c>
      <c r="G2">
        <f>法定外占用HP!A5</f>
        <v>0</v>
      </c>
      <c r="W2">
        <f>法定外占用HP!E25</f>
        <v>0</v>
      </c>
      <c r="X2">
        <f>法定外占用HP!K25</f>
        <v>0</v>
      </c>
      <c r="Y2">
        <f>法定外占用HP!Q25</f>
        <v>0</v>
      </c>
      <c r="Z2">
        <f>法定外占用HP!E26</f>
        <v>0</v>
      </c>
      <c r="AA2">
        <f>法定外占用HP!K26</f>
        <v>0</v>
      </c>
      <c r="AB2">
        <f>法定外占用HP!Q26</f>
        <v>0</v>
      </c>
      <c r="AC2">
        <f>法定外占用HP!E27</f>
        <v>0</v>
      </c>
      <c r="AD2">
        <f>法定外占用HP!K27</f>
        <v>0</v>
      </c>
      <c r="AE2">
        <f>法定外占用HP!Q27</f>
        <v>0</v>
      </c>
      <c r="AF2">
        <f>法定外占用HP!E28</f>
        <v>0</v>
      </c>
      <c r="AG2">
        <f>法定外占用HP!K28</f>
        <v>0</v>
      </c>
      <c r="AH2">
        <f>法定外占用HP!Q28</f>
        <v>0</v>
      </c>
      <c r="AU2" s="41">
        <f>法定外占用HP!H30</f>
        <v>0</v>
      </c>
      <c r="AW2" t="b">
        <v>1</v>
      </c>
      <c r="AX2" t="b">
        <v>0</v>
      </c>
      <c r="AY2" t="str">
        <f>IF(AX2=FALSE,"",法定外占用HP!J3)</f>
        <v/>
      </c>
      <c r="AZ2" s="42" t="str">
        <f>IF(AX2=FALSE,"",法定外占用HP!Q3)</f>
        <v/>
      </c>
      <c r="BA2">
        <f>法定外占用HP!E33</f>
        <v>0</v>
      </c>
      <c r="BB2">
        <f>法定外占用HP!E34</f>
        <v>0</v>
      </c>
      <c r="BC2">
        <f>法定外占用HP!E35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0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法定外占用HP</vt:lpstr>
      <vt:lpstr>DATA転送用（シートの削除等しないでくださいね）</vt:lpstr>
      <vt:lpstr>法定外占用HP!Print_Area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2025-11-17T08:11:17Z</cp:lastPrinted>
  <dcterms:created xsi:type="dcterms:W3CDTF">2025-09-11T04:25:32Z</dcterms:created>
  <dcterms:modified xsi:type="dcterms:W3CDTF">2025-11-26T05:46:44Z</dcterms:modified>
</cp:coreProperties>
</file>