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米子\境港HP掲載用\"/>
    </mc:Choice>
  </mc:AlternateContent>
  <workbookProtection workbookPassword="DC61" lockStructure="1"/>
  <bookViews>
    <workbookView xWindow="0" yWindow="0" windowWidth="28800" windowHeight="11715"/>
  </bookViews>
  <sheets>
    <sheet name="市道占用申請" sheetId="1" r:id="rId1"/>
    <sheet name="DATA転送用（シートの削除等しないでくださいね）" sheetId="2" state="hidden" r:id="rId2"/>
  </sheets>
  <definedNames>
    <definedName name="_Fill" localSheetId="0" hidden="1">#REF!</definedName>
    <definedName name="_Fill" hidden="1">#REF!</definedName>
    <definedName name="Ｆｉｌｌ" localSheetId="0" hidden="1">#REF!</definedName>
    <definedName name="Ｆｉｌｌ" hidden="1">#REF!</definedName>
    <definedName name="_xlnm.Print_Area" localSheetId="0">市道占用申請!$A$1:$Z$53</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1" l="1"/>
  <c r="BC2" i="2" l="1"/>
  <c r="BB2" i="2"/>
  <c r="BA2" i="2"/>
  <c r="AZ2" i="2"/>
  <c r="AY2" i="2"/>
  <c r="AV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l="1"/>
  <c r="E2" i="2"/>
  <c r="D2" i="2"/>
  <c r="C2" i="2"/>
  <c r="AU2" i="2"/>
  <c r="K24" i="1"/>
  <c r="F24" i="1" s="1"/>
  <c r="K23" i="1"/>
  <c r="I23" i="1" s="1"/>
  <c r="K22" i="1"/>
  <c r="F22" i="1" s="1"/>
  <c r="K21" i="1"/>
  <c r="I21" i="1" s="1"/>
  <c r="K20" i="1"/>
  <c r="F20" i="1" s="1"/>
  <c r="K19" i="1"/>
  <c r="F19" i="1" s="1"/>
  <c r="K18" i="1"/>
  <c r="K17" i="1"/>
  <c r="R12" i="1"/>
  <c r="R11" i="1"/>
  <c r="R10" i="1"/>
  <c r="B2" i="2"/>
  <c r="I24" i="1" l="1"/>
  <c r="F23" i="1"/>
  <c r="I22" i="1"/>
  <c r="I20" i="1"/>
  <c r="I18" i="1"/>
  <c r="F18" i="1"/>
  <c r="I17" i="1"/>
  <c r="I19" i="1"/>
  <c r="F17" i="1"/>
  <c r="F21" i="1"/>
</calcChain>
</file>

<file path=xl/sharedStrings.xml><?xml version="1.0" encoding="utf-8"?>
<sst xmlns="http://schemas.openxmlformats.org/spreadsheetml/2006/main" count="1714" uniqueCount="1691">
  <si>
    <r>
      <t>　　　　　　　　　　　　　　</t>
    </r>
    <r>
      <rPr>
        <sz val="18"/>
        <color indexed="8"/>
        <rFont val="ＭＳ 明朝"/>
        <family val="1"/>
        <charset val="128"/>
      </rPr>
      <t>道路占用許可申請書</t>
    </r>
    <phoneticPr fontId="4"/>
  </si>
  <si>
    <t>（申請書）</t>
    <phoneticPr fontId="4"/>
  </si>
  <si>
    <t>申請日</t>
    <rPh sb="0" eb="3">
      <t>シンセイビ</t>
    </rPh>
    <phoneticPr fontId="3"/>
  </si>
  <si>
    <t>施工場所</t>
    <rPh sb="0" eb="2">
      <t>セコウ</t>
    </rPh>
    <rPh sb="2" eb="4">
      <t>バショ</t>
    </rPh>
    <phoneticPr fontId="3"/>
  </si>
  <si>
    <t>目的</t>
    <rPh sb="0" eb="2">
      <t>モクテキ</t>
    </rPh>
    <phoneticPr fontId="3"/>
  </si>
  <si>
    <t>業者番号</t>
    <rPh sb="0" eb="2">
      <t>ギョウシャ</t>
    </rPh>
    <rPh sb="2" eb="4">
      <t>バンゴウ</t>
    </rPh>
    <phoneticPr fontId="3"/>
  </si>
  <si>
    <t>担当者</t>
    <rPh sb="0" eb="3">
      <t>タントウシャ</t>
    </rPh>
    <phoneticPr fontId="3"/>
  </si>
  <si>
    <t>路線番号1</t>
    <rPh sb="0" eb="4">
      <t>ロセンバンゴウ</t>
    </rPh>
    <phoneticPr fontId="3"/>
  </si>
  <si>
    <t>道種類1</t>
    <rPh sb="0" eb="1">
      <t>ミチ</t>
    </rPh>
    <rPh sb="1" eb="3">
      <t>シュルイ</t>
    </rPh>
    <phoneticPr fontId="3"/>
  </si>
  <si>
    <t>路線番号2</t>
    <rPh sb="0" eb="4">
      <t>ロセンバンゴウ</t>
    </rPh>
    <phoneticPr fontId="3"/>
  </si>
  <si>
    <t>道種類2</t>
    <rPh sb="0" eb="1">
      <t>ミチ</t>
    </rPh>
    <rPh sb="1" eb="3">
      <t>シュルイ</t>
    </rPh>
    <phoneticPr fontId="3"/>
  </si>
  <si>
    <t>路線番号3</t>
    <rPh sb="0" eb="4">
      <t>ロセンバンゴウ</t>
    </rPh>
    <phoneticPr fontId="3"/>
  </si>
  <si>
    <t>道種類3</t>
    <rPh sb="0" eb="1">
      <t>ミチ</t>
    </rPh>
    <rPh sb="1" eb="3">
      <t>シュルイ</t>
    </rPh>
    <phoneticPr fontId="3"/>
  </si>
  <si>
    <t>路線番号4</t>
    <rPh sb="0" eb="4">
      <t>ロセンバンゴウ</t>
    </rPh>
    <phoneticPr fontId="3"/>
  </si>
  <si>
    <t>道種類4</t>
    <rPh sb="0" eb="1">
      <t>ミチ</t>
    </rPh>
    <rPh sb="1" eb="3">
      <t>シュルイ</t>
    </rPh>
    <phoneticPr fontId="3"/>
  </si>
  <si>
    <t>路線番号5</t>
    <rPh sb="0" eb="4">
      <t>ロセンバンゴウ</t>
    </rPh>
    <phoneticPr fontId="3"/>
  </si>
  <si>
    <t>道種類5</t>
    <rPh sb="0" eb="1">
      <t>ミチ</t>
    </rPh>
    <rPh sb="1" eb="3">
      <t>シュルイ</t>
    </rPh>
    <phoneticPr fontId="3"/>
  </si>
  <si>
    <t>路線番号6</t>
    <rPh sb="0" eb="4">
      <t>ロセンバンゴウ</t>
    </rPh>
    <phoneticPr fontId="3"/>
  </si>
  <si>
    <t>道種類6</t>
    <rPh sb="0" eb="1">
      <t>ミチ</t>
    </rPh>
    <rPh sb="1" eb="3">
      <t>シュルイ</t>
    </rPh>
    <phoneticPr fontId="3"/>
  </si>
  <si>
    <t>路線番号7</t>
    <rPh sb="0" eb="4">
      <t>ロセンバンゴウ</t>
    </rPh>
    <phoneticPr fontId="3"/>
  </si>
  <si>
    <t>道種類7</t>
    <rPh sb="0" eb="1">
      <t>ミチ</t>
    </rPh>
    <rPh sb="1" eb="3">
      <t>シュルイ</t>
    </rPh>
    <phoneticPr fontId="3"/>
  </si>
  <si>
    <t>路線番号8</t>
    <rPh sb="0" eb="4">
      <t>ロセンバンゴウ</t>
    </rPh>
    <phoneticPr fontId="3"/>
  </si>
  <si>
    <t>道種類8</t>
    <rPh sb="0" eb="1">
      <t>ミチ</t>
    </rPh>
    <rPh sb="1" eb="3">
      <t>シュルイ</t>
    </rPh>
    <phoneticPr fontId="3"/>
  </si>
  <si>
    <t>占用物名1</t>
    <rPh sb="0" eb="3">
      <t>センヨウブツ</t>
    </rPh>
    <rPh sb="3" eb="4">
      <t>メイ</t>
    </rPh>
    <phoneticPr fontId="3"/>
  </si>
  <si>
    <t>占用物規模1</t>
    <rPh sb="0" eb="3">
      <t>センヨウブツ</t>
    </rPh>
    <rPh sb="3" eb="5">
      <t>キボ</t>
    </rPh>
    <phoneticPr fontId="3"/>
  </si>
  <si>
    <t>占用物数量1</t>
    <rPh sb="0" eb="3">
      <t>センヨウブツ</t>
    </rPh>
    <rPh sb="3" eb="5">
      <t>スウリョウ</t>
    </rPh>
    <phoneticPr fontId="3"/>
  </si>
  <si>
    <t>占用物名2</t>
    <rPh sb="0" eb="3">
      <t>センヨウブツ</t>
    </rPh>
    <rPh sb="3" eb="4">
      <t>メイ</t>
    </rPh>
    <phoneticPr fontId="3"/>
  </si>
  <si>
    <t>占用物規模2</t>
    <rPh sb="0" eb="3">
      <t>センヨウブツ</t>
    </rPh>
    <rPh sb="3" eb="5">
      <t>キボ</t>
    </rPh>
    <phoneticPr fontId="3"/>
  </si>
  <si>
    <t>占用物数量2</t>
    <rPh sb="0" eb="3">
      <t>センヨウブツ</t>
    </rPh>
    <rPh sb="3" eb="5">
      <t>スウリョウ</t>
    </rPh>
    <phoneticPr fontId="3"/>
  </si>
  <si>
    <t>占用物名3</t>
    <rPh sb="0" eb="3">
      <t>センヨウブツ</t>
    </rPh>
    <rPh sb="3" eb="4">
      <t>メイ</t>
    </rPh>
    <phoneticPr fontId="3"/>
  </si>
  <si>
    <t>占用物規模3</t>
    <rPh sb="0" eb="3">
      <t>センヨウブツ</t>
    </rPh>
    <rPh sb="3" eb="5">
      <t>キボ</t>
    </rPh>
    <phoneticPr fontId="3"/>
  </si>
  <si>
    <t>占用物数量3</t>
    <rPh sb="0" eb="3">
      <t>センヨウブツ</t>
    </rPh>
    <rPh sb="3" eb="5">
      <t>スウリョウ</t>
    </rPh>
    <phoneticPr fontId="3"/>
  </si>
  <si>
    <t>占用物名4</t>
    <rPh sb="0" eb="3">
      <t>センヨウブツ</t>
    </rPh>
    <rPh sb="3" eb="4">
      <t>メイ</t>
    </rPh>
    <phoneticPr fontId="3"/>
  </si>
  <si>
    <t>占用物規模4</t>
    <rPh sb="0" eb="3">
      <t>センヨウブツ</t>
    </rPh>
    <rPh sb="3" eb="5">
      <t>キボ</t>
    </rPh>
    <phoneticPr fontId="3"/>
  </si>
  <si>
    <t>占用物数量4</t>
    <rPh sb="0" eb="3">
      <t>センヨウブツ</t>
    </rPh>
    <rPh sb="3" eb="5">
      <t>スウリョウ</t>
    </rPh>
    <phoneticPr fontId="3"/>
  </si>
  <si>
    <t>占用物名5</t>
    <rPh sb="0" eb="3">
      <t>センヨウブツ</t>
    </rPh>
    <rPh sb="3" eb="4">
      <t>メイ</t>
    </rPh>
    <phoneticPr fontId="3"/>
  </si>
  <si>
    <t>占用物規模5</t>
    <rPh sb="0" eb="3">
      <t>センヨウブツ</t>
    </rPh>
    <rPh sb="3" eb="5">
      <t>キボ</t>
    </rPh>
    <phoneticPr fontId="3"/>
  </si>
  <si>
    <t>占用物数量5</t>
    <rPh sb="0" eb="3">
      <t>センヨウブツ</t>
    </rPh>
    <rPh sb="3" eb="5">
      <t>スウリョウ</t>
    </rPh>
    <phoneticPr fontId="3"/>
  </si>
  <si>
    <t>占用物名6</t>
    <rPh sb="0" eb="3">
      <t>センヨウブツ</t>
    </rPh>
    <rPh sb="3" eb="4">
      <t>メイ</t>
    </rPh>
    <phoneticPr fontId="3"/>
  </si>
  <si>
    <t>占用物規模6</t>
    <rPh sb="0" eb="3">
      <t>センヨウブツ</t>
    </rPh>
    <rPh sb="3" eb="5">
      <t>キボ</t>
    </rPh>
    <phoneticPr fontId="3"/>
  </si>
  <si>
    <t>占用物数量6</t>
    <rPh sb="0" eb="3">
      <t>センヨウブツ</t>
    </rPh>
    <rPh sb="3" eb="5">
      <t>スウリョウ</t>
    </rPh>
    <phoneticPr fontId="3"/>
  </si>
  <si>
    <t>占用物名7</t>
    <rPh sb="0" eb="3">
      <t>センヨウブツ</t>
    </rPh>
    <rPh sb="3" eb="4">
      <t>メイ</t>
    </rPh>
    <phoneticPr fontId="3"/>
  </si>
  <si>
    <t>占用物規模7</t>
    <rPh sb="0" eb="3">
      <t>センヨウブツ</t>
    </rPh>
    <rPh sb="3" eb="5">
      <t>キボ</t>
    </rPh>
    <phoneticPr fontId="3"/>
  </si>
  <si>
    <t>占用物数量7</t>
    <rPh sb="0" eb="3">
      <t>センヨウブツ</t>
    </rPh>
    <rPh sb="3" eb="5">
      <t>スウリョウ</t>
    </rPh>
    <phoneticPr fontId="3"/>
  </si>
  <si>
    <t>占用物名8</t>
    <rPh sb="0" eb="3">
      <t>センヨウブツ</t>
    </rPh>
    <rPh sb="3" eb="4">
      <t>メイ</t>
    </rPh>
    <phoneticPr fontId="3"/>
  </si>
  <si>
    <t>占用物規模8</t>
    <rPh sb="0" eb="3">
      <t>センヨウブツ</t>
    </rPh>
    <rPh sb="3" eb="5">
      <t>キボ</t>
    </rPh>
    <phoneticPr fontId="3"/>
  </si>
  <si>
    <t>占用物数量8</t>
    <rPh sb="0" eb="3">
      <t>センヨウブツ</t>
    </rPh>
    <rPh sb="3" eb="5">
      <t>スウリョウ</t>
    </rPh>
    <phoneticPr fontId="3"/>
  </si>
  <si>
    <t>工事期間</t>
    <rPh sb="0" eb="2">
      <t>コウジ</t>
    </rPh>
    <rPh sb="2" eb="4">
      <t>キカン</t>
    </rPh>
    <phoneticPr fontId="3"/>
  </si>
  <si>
    <t>日数</t>
    <rPh sb="0" eb="1">
      <t>ヒ</t>
    </rPh>
    <rPh sb="1" eb="2">
      <t>スウ</t>
    </rPh>
    <phoneticPr fontId="3"/>
  </si>
  <si>
    <t>新規</t>
    <rPh sb="0" eb="2">
      <t>シンキ</t>
    </rPh>
    <phoneticPr fontId="3"/>
  </si>
  <si>
    <t>変更</t>
    <rPh sb="0" eb="2">
      <t>ヘンコウ</t>
    </rPh>
    <phoneticPr fontId="3"/>
  </si>
  <si>
    <t>建起代元</t>
    <rPh sb="0" eb="1">
      <t>タツル</t>
    </rPh>
    <rPh sb="1" eb="2">
      <t>キ</t>
    </rPh>
    <rPh sb="2" eb="3">
      <t>ダイ</t>
    </rPh>
    <rPh sb="3" eb="4">
      <t>モト</t>
    </rPh>
    <phoneticPr fontId="3"/>
  </si>
  <si>
    <t>許可日元</t>
    <rPh sb="0" eb="3">
      <t>キョカビ</t>
    </rPh>
    <rPh sb="3" eb="4">
      <t>モト</t>
    </rPh>
    <phoneticPr fontId="3"/>
  </si>
  <si>
    <t>新規</t>
  </si>
  <si>
    <t>更新</t>
  </si>
  <si>
    <t>変更</t>
  </si>
  <si>
    <t>令和 年 月 日</t>
    <rPh sb="0" eb="2">
      <t>レイワ</t>
    </rPh>
    <rPh sb="3" eb="4">
      <t>ネン</t>
    </rPh>
    <rPh sb="5" eb="6">
      <t>ツキ</t>
    </rPh>
    <rPh sb="7" eb="8">
      <t>ニチ</t>
    </rPh>
    <phoneticPr fontId="4"/>
  </si>
  <si>
    <t>様</t>
    <rPh sb="0" eb="1">
      <t>サマ</t>
    </rPh>
    <phoneticPr fontId="4"/>
  </si>
  <si>
    <t>事業者番号</t>
    <rPh sb="0" eb="3">
      <t>ジギョウシャ</t>
    </rPh>
    <rPh sb="3" eb="5">
      <t>バンゴウ</t>
    </rPh>
    <phoneticPr fontId="4"/>
  </si>
  <si>
    <t>住所</t>
    <rPh sb="0" eb="2">
      <t>ジュウショ</t>
    </rPh>
    <phoneticPr fontId="4"/>
  </si>
  <si>
    <t>氏名</t>
    <phoneticPr fontId="4"/>
  </si>
  <si>
    <t xml:space="preserve"> 電話</t>
    <phoneticPr fontId="4"/>
  </si>
  <si>
    <t>担当者</t>
    <phoneticPr fontId="4"/>
  </si>
  <si>
    <t>　</t>
    <phoneticPr fontId="3"/>
  </si>
  <si>
    <r>
      <t>　道路法第３２条の規定により許可を申請します。　</t>
    </r>
    <r>
      <rPr>
        <sz val="11"/>
        <color theme="1"/>
        <rFont val="游ゴシック"/>
        <family val="3"/>
        <charset val="128"/>
        <scheme val="minor"/>
      </rPr>
      <t/>
    </r>
    <phoneticPr fontId="4"/>
  </si>
  <si>
    <t>路線番号</t>
    <rPh sb="0" eb="2">
      <t>ロセン</t>
    </rPh>
    <phoneticPr fontId="3"/>
  </si>
  <si>
    <t>路線名</t>
  </si>
  <si>
    <t>給水装置新設工事</t>
    <rPh sb="0" eb="8">
      <t>シン</t>
    </rPh>
    <phoneticPr fontId="3"/>
  </si>
  <si>
    <t>指定工事店名</t>
  </si>
  <si>
    <t>店 舗 所 在 地</t>
  </si>
  <si>
    <t>電話番号</t>
  </si>
  <si>
    <t>境昭1号線</t>
  </si>
  <si>
    <t>給水装置布設替工事</t>
    <rPh sb="0" eb="2">
      <t>キュウスイ</t>
    </rPh>
    <rPh sb="2" eb="4">
      <t>ソウチ</t>
    </rPh>
    <rPh sb="4" eb="6">
      <t>フセツ</t>
    </rPh>
    <rPh sb="6" eb="7">
      <t>タイ</t>
    </rPh>
    <rPh sb="7" eb="9">
      <t>コウジ</t>
    </rPh>
    <phoneticPr fontId="3"/>
  </si>
  <si>
    <t>米子市旗ｹ崎２２００</t>
  </si>
  <si>
    <t>33-3431</t>
  </si>
  <si>
    <t>占用の目的</t>
  </si>
  <si>
    <t>境昭2号線</t>
  </si>
  <si>
    <t>給水装置撤去工事</t>
    <rPh sb="0" eb="2">
      <t>キュウスイ</t>
    </rPh>
    <rPh sb="2" eb="4">
      <t>ソウチ</t>
    </rPh>
    <rPh sb="4" eb="6">
      <t>テッキョ</t>
    </rPh>
    <rPh sb="6" eb="8">
      <t>コウジ</t>
    </rPh>
    <phoneticPr fontId="3"/>
  </si>
  <si>
    <t>米子市蚊屋２４８－1</t>
  </si>
  <si>
    <t>27-1651</t>
  </si>
  <si>
    <t>占用の場所</t>
  </si>
  <si>
    <t>（</t>
    <phoneticPr fontId="4"/>
  </si>
  <si>
    <t>）</t>
    <phoneticPr fontId="4"/>
  </si>
  <si>
    <t>境昭3号線</t>
  </si>
  <si>
    <t>25-1186</t>
  </si>
  <si>
    <t>境昭4号線</t>
  </si>
  <si>
    <t>配水管布設替工事</t>
    <rPh sb="0" eb="8">
      <t>ハイ</t>
    </rPh>
    <phoneticPr fontId="3"/>
  </si>
  <si>
    <t>22-4914</t>
  </si>
  <si>
    <t>配水管布設工事</t>
    <rPh sb="0" eb="3">
      <t>ハイスイカン</t>
    </rPh>
    <rPh sb="3" eb="5">
      <t>フセツ</t>
    </rPh>
    <rPh sb="5" eb="7">
      <t>コウジ</t>
    </rPh>
    <phoneticPr fontId="3"/>
  </si>
  <si>
    <t>境昭5号線</t>
  </si>
  <si>
    <t>配水管布設及び布設替工事</t>
    <rPh sb="0" eb="3">
      <t>ハイスイカン</t>
    </rPh>
    <rPh sb="3" eb="5">
      <t>フセツ</t>
    </rPh>
    <rPh sb="5" eb="6">
      <t>オヨ</t>
    </rPh>
    <rPh sb="7" eb="9">
      <t>フセツ</t>
    </rPh>
    <rPh sb="9" eb="10">
      <t>タイ</t>
    </rPh>
    <rPh sb="10" eb="12">
      <t>コウジ</t>
    </rPh>
    <phoneticPr fontId="3"/>
  </si>
  <si>
    <t>33-3771</t>
  </si>
  <si>
    <t>境昭6号線</t>
  </si>
  <si>
    <t>配水管布設替及び撤去工事</t>
    <rPh sb="0" eb="3">
      <t>ハイスイカン</t>
    </rPh>
    <rPh sb="3" eb="5">
      <t>フセツ</t>
    </rPh>
    <rPh sb="5" eb="6">
      <t>カ</t>
    </rPh>
    <rPh sb="6" eb="7">
      <t>オヨ</t>
    </rPh>
    <rPh sb="8" eb="10">
      <t>テッキョ</t>
    </rPh>
    <rPh sb="10" eb="12">
      <t>コウジ</t>
    </rPh>
    <phoneticPr fontId="3"/>
  </si>
  <si>
    <t xml:space="preserve">大和設備（株） </t>
  </si>
  <si>
    <t>0857-29-5541</t>
  </si>
  <si>
    <t>境昭7号線</t>
  </si>
  <si>
    <t>米子市昭和町１１</t>
  </si>
  <si>
    <t>33-2521</t>
  </si>
  <si>
    <t>境昭8号線</t>
  </si>
  <si>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</si>
  <si>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22-7468</t>
  </si>
  <si>
    <t>境昭9号線</t>
  </si>
  <si>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</si>
  <si>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26-0508</t>
  </si>
  <si>
    <t>境1号線</t>
  </si>
  <si>
    <t>32-8164</t>
  </si>
  <si>
    <t>場所</t>
  </si>
  <si>
    <t>岬町中野線</t>
  </si>
  <si>
    <t>米子市両三柳１５０－３</t>
  </si>
  <si>
    <t>32-9615</t>
  </si>
  <si>
    <t>配水管及び給水管布設替工事</t>
    <rPh sb="0" eb="3">
      <t>ハイスイカン</t>
    </rPh>
    <rPh sb="3" eb="4">
      <t>オヨ</t>
    </rPh>
    <rPh sb="5" eb="8">
      <t>キュウスイカン</t>
    </rPh>
    <rPh sb="8" eb="10">
      <t>フセツ</t>
    </rPh>
    <rPh sb="10" eb="11">
      <t>カ</t>
    </rPh>
    <rPh sb="11" eb="13">
      <t>コウジ</t>
    </rPh>
    <phoneticPr fontId="3"/>
  </si>
  <si>
    <t>占用物件</t>
  </si>
  <si>
    <t>名　　　　　称</t>
  </si>
  <si>
    <t>規　　　　　模</t>
    <phoneticPr fontId="4"/>
  </si>
  <si>
    <t>数　　　　　量</t>
  </si>
  <si>
    <t>境2号線</t>
  </si>
  <si>
    <t>24-0807</t>
  </si>
  <si>
    <t>境3号線</t>
  </si>
  <si>
    <t>35-6560</t>
  </si>
  <si>
    <t>境4号線</t>
  </si>
  <si>
    <t>37-1715</t>
  </si>
  <si>
    <t>境5号線</t>
  </si>
  <si>
    <t>米子市彦名町５２７－２</t>
  </si>
  <si>
    <t>29-3222</t>
  </si>
  <si>
    <t>花町上道1号線</t>
  </si>
  <si>
    <t>35-5866</t>
  </si>
  <si>
    <t>境6号線</t>
  </si>
  <si>
    <t>境港市幸神町１５４</t>
  </si>
  <si>
    <t>45-2131</t>
  </si>
  <si>
    <t>境7号線</t>
  </si>
  <si>
    <t>33-0234</t>
  </si>
  <si>
    <t>入船町上道1号線</t>
  </si>
  <si>
    <t>境8号線</t>
  </si>
  <si>
    <t>占用期間</t>
  </si>
  <si>
    <t>許　可　日　から</t>
  </si>
  <si>
    <t>占用物件    の構造</t>
    <rPh sb="9" eb="11">
      <t>コウゾウ</t>
    </rPh>
    <phoneticPr fontId="4"/>
  </si>
  <si>
    <t>別紙の図面のとおり</t>
    <phoneticPr fontId="4"/>
  </si>
  <si>
    <t>境9号線</t>
  </si>
  <si>
    <t>64-2451</t>
  </si>
  <si>
    <t>まで</t>
    <phoneticPr fontId="4"/>
  </si>
  <si>
    <t>入船町上道2号線</t>
  </si>
  <si>
    <t>56-3860</t>
  </si>
  <si>
    <t>工事の期間</t>
  </si>
  <si>
    <t>工事実施    の方法</t>
    <rPh sb="9" eb="11">
      <t>ホウホウ</t>
    </rPh>
    <phoneticPr fontId="4"/>
  </si>
  <si>
    <t>請 負</t>
  </si>
  <si>
    <t>境10号線</t>
  </si>
  <si>
    <t>米子市彦名町４５２６－３</t>
  </si>
  <si>
    <t>24-2547</t>
  </si>
  <si>
    <t>境11号線</t>
  </si>
  <si>
    <t>（有）モロユ水道</t>
  </si>
  <si>
    <t>54-2227</t>
  </si>
  <si>
    <t>道路の復旧方法</t>
  </si>
  <si>
    <t>原　形　復　旧</t>
  </si>
  <si>
    <t>添付書類</t>
  </si>
  <si>
    <t>平面図断面図一式</t>
  </si>
  <si>
    <t>境12号線</t>
  </si>
  <si>
    <t>（株）ウチダレック</t>
  </si>
  <si>
    <t>33-4748</t>
  </si>
  <si>
    <t>東本町上道線</t>
  </si>
  <si>
    <t xml:space="preserve"> 0854-22-3386</t>
  </si>
  <si>
    <t>境13号線</t>
  </si>
  <si>
    <t xml:space="preserve"> 0854-23-0006</t>
  </si>
  <si>
    <t>境14号線</t>
  </si>
  <si>
    <t>66-2021</t>
  </si>
  <si>
    <t xml:space="preserve"> </t>
    <phoneticPr fontId="4"/>
  </si>
  <si>
    <t>境15号線</t>
  </si>
  <si>
    <t>（株）向井</t>
  </si>
  <si>
    <t>米子市彦名町４１７１</t>
  </si>
  <si>
    <t>29-0830</t>
  </si>
  <si>
    <t>記載要領</t>
    <rPh sb="2" eb="4">
      <t>ヨウリョウ</t>
    </rPh>
    <phoneticPr fontId="4"/>
  </si>
  <si>
    <t>境16号線</t>
  </si>
  <si>
    <t>武良設備（有）</t>
  </si>
  <si>
    <t>境港市高松町２１９</t>
  </si>
  <si>
    <t>45-6536</t>
  </si>
  <si>
    <t>消火栓移設工事</t>
    <rPh sb="0" eb="3">
      <t>ショウカセン</t>
    </rPh>
    <rPh sb="3" eb="5">
      <t>イセツ</t>
    </rPh>
    <rPh sb="5" eb="7">
      <t>コウジ</t>
    </rPh>
    <phoneticPr fontId="3"/>
  </si>
  <si>
    <t>1.</t>
    <phoneticPr fontId="4"/>
  </si>
  <si>
    <t>　新規・更新・変更については、該当するものを○で囲み、更新、変更の場合には、従前の許可証または回答書の番号及び年月日を記載すること。</t>
    <phoneticPr fontId="4"/>
  </si>
  <si>
    <t>境17号線</t>
  </si>
  <si>
    <t>消火栓新設工事</t>
    <rPh sb="0" eb="3">
      <t>ショウカセン</t>
    </rPh>
    <rPh sb="3" eb="5">
      <t>シンセツ</t>
    </rPh>
    <rPh sb="5" eb="7">
      <t>コウジ</t>
    </rPh>
    <phoneticPr fontId="3"/>
  </si>
  <si>
    <t>境18号線</t>
  </si>
  <si>
    <t>27-3683</t>
  </si>
  <si>
    <t>2.</t>
  </si>
  <si>
    <t>　申請者が法人である場合には、「住所」の欄には主たる事業所の所在地、「氏名」の欄には名称及び代表者の氏名を記載するとともに、「担当者」の欄に所属・氏名を記載すること。</t>
    <phoneticPr fontId="4"/>
  </si>
  <si>
    <t>境19号線</t>
  </si>
  <si>
    <t>松岡建設（有）</t>
  </si>
  <si>
    <t>54-3031</t>
  </si>
  <si>
    <t>境20号線</t>
  </si>
  <si>
    <t>3.</t>
  </si>
  <si>
    <t>　「場所」の欄には地番まで記載すること。占用が２以上の地番にわたる場合には、起点と終点を記載すること。「車道・歩道・その他」については、該当するものを○で囲むこと。</t>
    <phoneticPr fontId="4"/>
  </si>
  <si>
    <t>境21号線</t>
  </si>
  <si>
    <t>56-2821</t>
  </si>
  <si>
    <t>「車道・歩道・その他」については、該当するものを○で囲むこと。</t>
    <phoneticPr fontId="4"/>
  </si>
  <si>
    <t>境22号線</t>
  </si>
  <si>
    <t>山陰水道工業（株）</t>
  </si>
  <si>
    <t>4.</t>
    <phoneticPr fontId="4"/>
  </si>
  <si>
    <r>
      <t>　変更の許可申請にあたっては、関係する欄の下部に変更後のものを記載し、上部に変更のものを（）書きすること。</t>
    </r>
    <r>
      <rPr>
        <sz val="10"/>
        <color indexed="8"/>
        <rFont val="ＭＳ 明朝"/>
        <family val="1"/>
        <charset val="128"/>
      </rPr>
      <t/>
    </r>
    <phoneticPr fontId="4"/>
  </si>
  <si>
    <t>境23号線</t>
  </si>
  <si>
    <t>5.</t>
  </si>
  <si>
    <t>　「添付書類」の欄には、道路占用の場所、物件の構造等を明らかにした図面その他必要な書類を添付した場合に、その書類名を記載すること。</t>
    <phoneticPr fontId="4"/>
  </si>
  <si>
    <t>境24号線</t>
  </si>
  <si>
    <t>米子市大崎２１７１－４</t>
  </si>
  <si>
    <t>28-6245</t>
  </si>
  <si>
    <t>５．「添付書類」の欄には、道路占用の場所、物件の構造等を明らかにした図面その他必要な書類を添付した場合に、</t>
    <phoneticPr fontId="4"/>
  </si>
  <si>
    <t>境25号線</t>
  </si>
  <si>
    <t>（有）本田工務店</t>
  </si>
  <si>
    <t>米子市上福原２４６－１</t>
  </si>
  <si>
    <t>32-2511</t>
  </si>
  <si>
    <t>境26号線</t>
  </si>
  <si>
    <t>（有）浜田設備</t>
  </si>
  <si>
    <t>境27号線</t>
  </si>
  <si>
    <t>（有）寺本商店</t>
  </si>
  <si>
    <t>境港市大正町１１２</t>
  </si>
  <si>
    <t>42-3056</t>
  </si>
  <si>
    <t>境28号線</t>
  </si>
  <si>
    <t>（有）幸大建設</t>
  </si>
  <si>
    <t>米子市両三柳３０６１－２２</t>
  </si>
  <si>
    <t>32-2837</t>
  </si>
  <si>
    <t>境29号線</t>
  </si>
  <si>
    <t>ネヒラ設備</t>
  </si>
  <si>
    <t>境港市竹内町８００</t>
  </si>
  <si>
    <t>45-3072</t>
  </si>
  <si>
    <t>境30号線</t>
  </si>
  <si>
    <t>27-5019</t>
  </si>
  <si>
    <t>境31号線</t>
  </si>
  <si>
    <t>ケーティー住設（有）</t>
  </si>
  <si>
    <t>米子市安倍１２１－４</t>
  </si>
  <si>
    <t>24-5400</t>
  </si>
  <si>
    <t>境32号線</t>
  </si>
  <si>
    <t>34-3904</t>
  </si>
  <si>
    <t>境33号線</t>
  </si>
  <si>
    <t>（有）幸栄設備</t>
  </si>
  <si>
    <t>境港市渡町９２３</t>
  </si>
  <si>
    <t>45-7706</t>
  </si>
  <si>
    <t>境34号線</t>
  </si>
  <si>
    <t>（有）文化企画</t>
  </si>
  <si>
    <t>境35号線</t>
  </si>
  <si>
    <t>境36号線</t>
  </si>
  <si>
    <t>37-1230</t>
  </si>
  <si>
    <t>境37号線</t>
  </si>
  <si>
    <t>26-1038</t>
  </si>
  <si>
    <t>境38号線</t>
  </si>
  <si>
    <t>境39号線</t>
  </si>
  <si>
    <t>39-0711</t>
  </si>
  <si>
    <t>境40号線</t>
  </si>
  <si>
    <t>62-0954</t>
  </si>
  <si>
    <t>境41号線</t>
  </si>
  <si>
    <t>米子市福市３８３－１</t>
  </si>
  <si>
    <t>26-5881</t>
  </si>
  <si>
    <t>境42号線</t>
  </si>
  <si>
    <t>境43号線</t>
  </si>
  <si>
    <t>29-5298</t>
  </si>
  <si>
    <t>境44号線</t>
  </si>
  <si>
    <t>浜田水道設備</t>
  </si>
  <si>
    <t>境港市外江町１８７３</t>
  </si>
  <si>
    <t>44-6797</t>
  </si>
  <si>
    <t>境45号線</t>
  </si>
  <si>
    <t>境46号線</t>
  </si>
  <si>
    <t>39-7173</t>
  </si>
  <si>
    <t>境47号線</t>
  </si>
  <si>
    <t>境48号線</t>
  </si>
  <si>
    <t>境49号線</t>
  </si>
  <si>
    <t>（株）三伸総合設備</t>
  </si>
  <si>
    <t>34-6443</t>
  </si>
  <si>
    <t>境50号線</t>
  </si>
  <si>
    <t>境52号線</t>
  </si>
  <si>
    <t>管鳥工業</t>
  </si>
  <si>
    <t>39-6639</t>
  </si>
  <si>
    <t>境53号線</t>
  </si>
  <si>
    <t>31-2286</t>
  </si>
  <si>
    <t>境54号線</t>
  </si>
  <si>
    <t>渡辺商会</t>
  </si>
  <si>
    <t>27-4892</t>
  </si>
  <si>
    <t>境55号線</t>
  </si>
  <si>
    <t>29-2565</t>
  </si>
  <si>
    <t>境56号線</t>
  </si>
  <si>
    <t>境57号線</t>
  </si>
  <si>
    <t>090-9065-0009</t>
  </si>
  <si>
    <t>弥生町竹内線</t>
  </si>
  <si>
    <t>0859-82-0555</t>
  </si>
  <si>
    <t>境58号線</t>
  </si>
  <si>
    <t>境59号線</t>
  </si>
  <si>
    <t>0120-500-500</t>
  </si>
  <si>
    <t>境60号線</t>
  </si>
  <si>
    <t>境61号線</t>
  </si>
  <si>
    <t>境62号線</t>
  </si>
  <si>
    <t>境63号線</t>
  </si>
  <si>
    <t>漁港関連道線</t>
  </si>
  <si>
    <t>56-3141</t>
  </si>
  <si>
    <t>境64号線</t>
  </si>
  <si>
    <t>56-3724</t>
  </si>
  <si>
    <t>境65号線</t>
  </si>
  <si>
    <t>42-3438</t>
  </si>
  <si>
    <t>境66号線</t>
  </si>
  <si>
    <t>42-2051</t>
  </si>
  <si>
    <t>境67号線</t>
  </si>
  <si>
    <t>62-0908</t>
  </si>
  <si>
    <t>境68号線</t>
  </si>
  <si>
    <t>42-3261</t>
  </si>
  <si>
    <t>境69号線</t>
  </si>
  <si>
    <t>45-0358</t>
  </si>
  <si>
    <t>境70号線</t>
  </si>
  <si>
    <t>27-0110</t>
  </si>
  <si>
    <t>境71号線</t>
  </si>
  <si>
    <t>22-1324</t>
  </si>
  <si>
    <t>境72号線</t>
  </si>
  <si>
    <t>45-4122</t>
  </si>
  <si>
    <t>境73号線</t>
  </si>
  <si>
    <t>27-6060</t>
  </si>
  <si>
    <t>境74号線</t>
  </si>
  <si>
    <t>32-1137</t>
  </si>
  <si>
    <t>境75号線</t>
  </si>
  <si>
    <t>境76号線</t>
  </si>
  <si>
    <t>29-1841</t>
  </si>
  <si>
    <t>境77号線</t>
  </si>
  <si>
    <t>27-4141</t>
  </si>
  <si>
    <t>境78号線</t>
  </si>
  <si>
    <t>33-2462</t>
  </si>
  <si>
    <t>境79号線</t>
  </si>
  <si>
    <t>62-7346</t>
  </si>
  <si>
    <t>境80号線</t>
  </si>
  <si>
    <t>28-8487</t>
  </si>
  <si>
    <t>境81号線</t>
  </si>
  <si>
    <t>0854-37-0620</t>
  </si>
  <si>
    <t>境82号線</t>
  </si>
  <si>
    <t>21-3939</t>
  </si>
  <si>
    <t>境83号線</t>
  </si>
  <si>
    <t>24-0568</t>
  </si>
  <si>
    <t>境84号線</t>
  </si>
  <si>
    <t>境85号線</t>
  </si>
  <si>
    <t>33-1901</t>
  </si>
  <si>
    <t>境86号線</t>
  </si>
  <si>
    <t>26-5200</t>
  </si>
  <si>
    <t>境87号線</t>
  </si>
  <si>
    <t>0854-22-2462</t>
  </si>
  <si>
    <t>境88号線</t>
  </si>
  <si>
    <t>45-0537</t>
  </si>
  <si>
    <t>境89号線</t>
  </si>
  <si>
    <t>境90号線</t>
  </si>
  <si>
    <t>22-8676</t>
  </si>
  <si>
    <t>境91号線</t>
  </si>
  <si>
    <t>34-6821</t>
  </si>
  <si>
    <t>境92号線</t>
  </si>
  <si>
    <t>0852-24-5716</t>
  </si>
  <si>
    <t>境93号線</t>
  </si>
  <si>
    <t>57-6163</t>
  </si>
  <si>
    <t>境94号線</t>
  </si>
  <si>
    <t>境港巡環線</t>
  </si>
  <si>
    <t>44-7320</t>
  </si>
  <si>
    <t>境95号線</t>
  </si>
  <si>
    <t>境96号線</t>
  </si>
  <si>
    <t>33-5151</t>
  </si>
  <si>
    <t>境97号線</t>
  </si>
  <si>
    <t>29-2529</t>
  </si>
  <si>
    <t>境98号線</t>
  </si>
  <si>
    <t>37-1711</t>
  </si>
  <si>
    <t>境99号線</t>
  </si>
  <si>
    <t>境100号線</t>
  </si>
  <si>
    <t>境101号線</t>
  </si>
  <si>
    <t>66-3859</t>
  </si>
  <si>
    <t>境102号線</t>
  </si>
  <si>
    <t>0852-54-1930</t>
  </si>
  <si>
    <t>境103号線</t>
  </si>
  <si>
    <t>23-3576</t>
  </si>
  <si>
    <t>境104号線</t>
  </si>
  <si>
    <t>0852-21-5774</t>
  </si>
  <si>
    <t>境105号線</t>
  </si>
  <si>
    <t>26-0012</t>
  </si>
  <si>
    <t>境106号線</t>
  </si>
  <si>
    <t>境107号線</t>
  </si>
  <si>
    <t>090-2000-9401</t>
  </si>
  <si>
    <t>境108号線</t>
  </si>
  <si>
    <t>21-7818</t>
  </si>
  <si>
    <t>境109号線</t>
  </si>
  <si>
    <t>27-0611</t>
  </si>
  <si>
    <t>境110号線</t>
  </si>
  <si>
    <t>境111号線</t>
  </si>
  <si>
    <t>境112号線</t>
  </si>
  <si>
    <t>0852-27-2163</t>
  </si>
  <si>
    <t>境113号線</t>
  </si>
  <si>
    <t>0852-72-2358</t>
  </si>
  <si>
    <t>境114号線</t>
  </si>
  <si>
    <t>21‐9702</t>
  </si>
  <si>
    <t>境115号線</t>
  </si>
  <si>
    <t>0852-23-3291</t>
  </si>
  <si>
    <t>境116号線</t>
  </si>
  <si>
    <t>境117号線</t>
  </si>
  <si>
    <t>0858-35-4643</t>
  </si>
  <si>
    <t>境118号線</t>
  </si>
  <si>
    <t>24-1833</t>
  </si>
  <si>
    <t>境119号線</t>
  </si>
  <si>
    <t>49-3077</t>
  </si>
  <si>
    <t>境120号線</t>
  </si>
  <si>
    <t>21-4284</t>
  </si>
  <si>
    <t>境121号線</t>
  </si>
  <si>
    <t>ヤマフク</t>
  </si>
  <si>
    <t>境122号線</t>
  </si>
  <si>
    <t>21-2539</t>
  </si>
  <si>
    <t>境123号線</t>
  </si>
  <si>
    <t>0852-21-0910</t>
  </si>
  <si>
    <t>米川三軒屋線</t>
  </si>
  <si>
    <t>境124号線</t>
  </si>
  <si>
    <t>境125号線</t>
  </si>
  <si>
    <t>0857-26-1007</t>
  </si>
  <si>
    <t>境126号線</t>
  </si>
  <si>
    <t>境127号線</t>
  </si>
  <si>
    <t>57-4760</t>
  </si>
  <si>
    <t>境128号線</t>
  </si>
  <si>
    <t>0852-22-4463</t>
  </si>
  <si>
    <t>境129号線</t>
  </si>
  <si>
    <t>25-1991</t>
  </si>
  <si>
    <t>境130号線</t>
  </si>
  <si>
    <t>0852-21-0030</t>
  </si>
  <si>
    <t>境131号線</t>
  </si>
  <si>
    <t>30-3909</t>
  </si>
  <si>
    <t>境132号線</t>
  </si>
  <si>
    <t>GGエナジーワークス</t>
  </si>
  <si>
    <t>080-1947-3117</t>
  </si>
  <si>
    <t>境133号線</t>
  </si>
  <si>
    <t>境134号線</t>
  </si>
  <si>
    <t>27-4330</t>
  </si>
  <si>
    <t>境135号線</t>
  </si>
  <si>
    <t>090-5699-7971</t>
  </si>
  <si>
    <t>境136号線</t>
  </si>
  <si>
    <t>21-8685</t>
  </si>
  <si>
    <t>境137号線</t>
  </si>
  <si>
    <t>境138号線</t>
  </si>
  <si>
    <t>境139号線</t>
  </si>
  <si>
    <t>24-0648</t>
  </si>
  <si>
    <t>境140号線</t>
  </si>
  <si>
    <t>42-3372</t>
  </si>
  <si>
    <t>境141号線</t>
  </si>
  <si>
    <t>境142号線</t>
  </si>
  <si>
    <t>21-7220</t>
  </si>
  <si>
    <t>境143号線</t>
  </si>
  <si>
    <t>29-1607</t>
  </si>
  <si>
    <t>境昭10号線</t>
  </si>
  <si>
    <t>0857-50-0380</t>
  </si>
  <si>
    <t>境144号線</t>
  </si>
  <si>
    <t>090-3634-6245</t>
  </si>
  <si>
    <t>境145号線</t>
  </si>
  <si>
    <t>06-7739-2525</t>
  </si>
  <si>
    <t>境146号線</t>
  </si>
  <si>
    <t>44-3281</t>
  </si>
  <si>
    <t>境147号線</t>
  </si>
  <si>
    <t>57-7502</t>
  </si>
  <si>
    <t>境昭11号線</t>
  </si>
  <si>
    <t>28-5501</t>
  </si>
  <si>
    <t>境148号線</t>
  </si>
  <si>
    <t>093-962-0941</t>
  </si>
  <si>
    <t>境149号線</t>
  </si>
  <si>
    <t>0852-67-2556</t>
  </si>
  <si>
    <t>境150号線</t>
  </si>
  <si>
    <t>26-1459</t>
  </si>
  <si>
    <t>境151号線</t>
  </si>
  <si>
    <t>境152号線</t>
  </si>
  <si>
    <t>境153号線</t>
  </si>
  <si>
    <t>090-7976-0974</t>
  </si>
  <si>
    <t>弥生町浜ノ線</t>
  </si>
  <si>
    <t>0852-21-0043</t>
  </si>
  <si>
    <t>自転車歩行者専用道路1号線</t>
  </si>
  <si>
    <t>米子管工事業協同組合</t>
  </si>
  <si>
    <t>32-7570</t>
  </si>
  <si>
    <t>自転車歩行者専用道路2号線</t>
  </si>
  <si>
    <t>0857-24-4341</t>
  </si>
  <si>
    <t>自転車歩行者専用道路3号線</t>
  </si>
  <si>
    <t>48-2703</t>
  </si>
  <si>
    <t>境154号線</t>
  </si>
  <si>
    <t>090-8999-8936</t>
  </si>
  <si>
    <t>境155号線</t>
  </si>
  <si>
    <t>自転車歩行者専用道路4号線</t>
  </si>
  <si>
    <t>0852-31-6664</t>
  </si>
  <si>
    <t>自転車歩行者専用道路5号線</t>
  </si>
  <si>
    <t>37-5551</t>
  </si>
  <si>
    <t>自転車歩行者専用道路6号線</t>
  </si>
  <si>
    <t>自転車歩行者専用道路7号線</t>
  </si>
  <si>
    <t>自転車歩行者専用道路8号線</t>
  </si>
  <si>
    <t>境156号線</t>
  </si>
  <si>
    <t>境157号線</t>
  </si>
  <si>
    <t>境158号線</t>
  </si>
  <si>
    <t>境159号線</t>
  </si>
  <si>
    <t>境160号線</t>
  </si>
  <si>
    <t>境161号線</t>
  </si>
  <si>
    <t>境162号線</t>
  </si>
  <si>
    <t>境163号線</t>
  </si>
  <si>
    <t>米川町上道線</t>
  </si>
  <si>
    <t>境164号線</t>
  </si>
  <si>
    <t>境165号線</t>
  </si>
  <si>
    <t>米川町芝線</t>
  </si>
  <si>
    <t>境166号線</t>
  </si>
  <si>
    <t>境167号線</t>
  </si>
  <si>
    <t>弥生町米川線</t>
  </si>
  <si>
    <t>境168号線</t>
  </si>
  <si>
    <t>渡1号線</t>
  </si>
  <si>
    <t>渡2号線</t>
  </si>
  <si>
    <t>森岡三軒屋線</t>
  </si>
  <si>
    <t>渡3号線</t>
  </si>
  <si>
    <t>渡4号線</t>
  </si>
  <si>
    <t>渡5号線</t>
  </si>
  <si>
    <t>渡6号線</t>
  </si>
  <si>
    <t>渡7号線</t>
  </si>
  <si>
    <t>渡8号線</t>
  </si>
  <si>
    <t>渡9号線</t>
  </si>
  <si>
    <t>渡10号線</t>
  </si>
  <si>
    <t>渡11号線</t>
  </si>
  <si>
    <t>渡12号線</t>
  </si>
  <si>
    <t>渡13号線</t>
  </si>
  <si>
    <t>渡14号線</t>
  </si>
  <si>
    <t>渡15号線</t>
  </si>
  <si>
    <t>渡16号線</t>
  </si>
  <si>
    <t>渡17号線</t>
  </si>
  <si>
    <t>渡18号線</t>
  </si>
  <si>
    <t>渡19号線</t>
  </si>
  <si>
    <t>渡20号線</t>
  </si>
  <si>
    <t>渡21号線</t>
  </si>
  <si>
    <t>渡22号線</t>
  </si>
  <si>
    <t>渡23号線</t>
  </si>
  <si>
    <t>渡24号線</t>
  </si>
  <si>
    <t>渡25号線</t>
  </si>
  <si>
    <t>渡26号線</t>
  </si>
  <si>
    <t>渡27号線</t>
  </si>
  <si>
    <t>渡28号線</t>
  </si>
  <si>
    <t>渡29号線</t>
  </si>
  <si>
    <t>渡30号線</t>
  </si>
  <si>
    <t>渡31号線</t>
  </si>
  <si>
    <t>渡32号線</t>
  </si>
  <si>
    <t>渡33号線</t>
  </si>
  <si>
    <t>渡34号線</t>
  </si>
  <si>
    <t>渡35号線</t>
  </si>
  <si>
    <t>渡36号線</t>
  </si>
  <si>
    <t>渡37号線</t>
  </si>
  <si>
    <t>渡38号線</t>
  </si>
  <si>
    <t>渡39号線</t>
  </si>
  <si>
    <t>渡40号線</t>
  </si>
  <si>
    <t>渡41号線</t>
  </si>
  <si>
    <t>渡42号線</t>
  </si>
  <si>
    <t>渡43号線</t>
  </si>
  <si>
    <t>渡44号線</t>
  </si>
  <si>
    <t>渡45号線</t>
  </si>
  <si>
    <t>渡46号線</t>
  </si>
  <si>
    <t>渡47号線</t>
  </si>
  <si>
    <t>渡48号線</t>
  </si>
  <si>
    <t>渡49号線</t>
  </si>
  <si>
    <t>渡50号線</t>
  </si>
  <si>
    <t>渡51号線</t>
  </si>
  <si>
    <t>渡52号線</t>
  </si>
  <si>
    <t>渡53号線</t>
  </si>
  <si>
    <t>渡54号線</t>
  </si>
  <si>
    <t>渡55号線</t>
  </si>
  <si>
    <t>渡56号線</t>
  </si>
  <si>
    <t>渡57号線</t>
  </si>
  <si>
    <t>渡58号線</t>
  </si>
  <si>
    <t>渡59号線</t>
  </si>
  <si>
    <t>渡60号線</t>
  </si>
  <si>
    <t>渡61号線</t>
  </si>
  <si>
    <t>渡62号線</t>
  </si>
  <si>
    <t>渡63号線</t>
  </si>
  <si>
    <t>渡64号線</t>
  </si>
  <si>
    <t>渡65号線</t>
  </si>
  <si>
    <t>渡66号線</t>
  </si>
  <si>
    <t>渡67号線</t>
  </si>
  <si>
    <t>渡68号線</t>
  </si>
  <si>
    <t>渡69号線</t>
  </si>
  <si>
    <t>渡70号線</t>
  </si>
  <si>
    <t>渡71号線</t>
  </si>
  <si>
    <t>渡72号線</t>
  </si>
  <si>
    <t>渡73号線</t>
  </si>
  <si>
    <t>渡74号線</t>
  </si>
  <si>
    <t>渡75号線</t>
  </si>
  <si>
    <t>渡76号線</t>
  </si>
  <si>
    <t>渡77号線</t>
  </si>
  <si>
    <t>渡78号線</t>
  </si>
  <si>
    <t>渡79号線</t>
  </si>
  <si>
    <t>渡80号線</t>
  </si>
  <si>
    <t>渡81号線</t>
  </si>
  <si>
    <t>渡82号線</t>
  </si>
  <si>
    <t>渡83号線</t>
  </si>
  <si>
    <t>渡84号線</t>
  </si>
  <si>
    <t>渡85号線</t>
  </si>
  <si>
    <t>中海干拓地1号線</t>
  </si>
  <si>
    <t>中海干拓地2号線</t>
  </si>
  <si>
    <t>渡86号線</t>
  </si>
  <si>
    <t>渡87号線</t>
  </si>
  <si>
    <t>渡88号線</t>
  </si>
  <si>
    <t>渡89号線</t>
  </si>
  <si>
    <t>渡90号線</t>
  </si>
  <si>
    <t>渡91号線</t>
  </si>
  <si>
    <t>渡92号線</t>
  </si>
  <si>
    <t>渡93号線</t>
  </si>
  <si>
    <t>渡94号線</t>
  </si>
  <si>
    <t>渡95号線</t>
  </si>
  <si>
    <t>渡96号線</t>
  </si>
  <si>
    <t>渡中浦水門連絡線</t>
  </si>
  <si>
    <t>渡97号線</t>
  </si>
  <si>
    <t>渡98号線</t>
  </si>
  <si>
    <t>渡99号線</t>
  </si>
  <si>
    <t>渡100号線</t>
  </si>
  <si>
    <t>渡101号線</t>
  </si>
  <si>
    <t>渡102号線</t>
  </si>
  <si>
    <t>渡103号線</t>
  </si>
  <si>
    <t>渡104号線</t>
  </si>
  <si>
    <t>渡105号線</t>
  </si>
  <si>
    <t>外江1号線</t>
  </si>
  <si>
    <t>外江2号線</t>
  </si>
  <si>
    <t>外江3号線</t>
  </si>
  <si>
    <t>外江4号線</t>
  </si>
  <si>
    <t>外江5号線</t>
  </si>
  <si>
    <t>外江三軒屋線</t>
  </si>
  <si>
    <t>外江6号線</t>
  </si>
  <si>
    <t>外江7号線</t>
  </si>
  <si>
    <t>外江8号線</t>
  </si>
  <si>
    <t>外江9号線</t>
  </si>
  <si>
    <t>外江10号線</t>
  </si>
  <si>
    <t>外江11号線</t>
  </si>
  <si>
    <t>外江12号線</t>
  </si>
  <si>
    <t>外江渡1号線</t>
  </si>
  <si>
    <t>外江13号線</t>
  </si>
  <si>
    <t>外江14号線</t>
  </si>
  <si>
    <t>外江15号線</t>
  </si>
  <si>
    <t>外江渡2号線</t>
  </si>
  <si>
    <t>外江16号線</t>
  </si>
  <si>
    <t>外江17号線</t>
  </si>
  <si>
    <t>外江18号線</t>
  </si>
  <si>
    <t>外江19号線</t>
  </si>
  <si>
    <t>外江20号線</t>
  </si>
  <si>
    <t>外江21号線</t>
  </si>
  <si>
    <t>外江22号線</t>
  </si>
  <si>
    <t>外江23号線</t>
  </si>
  <si>
    <t>外江24号線</t>
  </si>
  <si>
    <t>外江25号線</t>
  </si>
  <si>
    <t>外江26号線</t>
  </si>
  <si>
    <t>外江27号線</t>
  </si>
  <si>
    <t>外江28号線</t>
  </si>
  <si>
    <t>外江29号線</t>
  </si>
  <si>
    <t>外江30号線</t>
  </si>
  <si>
    <t>外江31号線</t>
  </si>
  <si>
    <t>外江32号線</t>
  </si>
  <si>
    <t>外江33号線</t>
  </si>
  <si>
    <t>外江34号線</t>
  </si>
  <si>
    <t>外江渡3号線</t>
  </si>
  <si>
    <t>外江35号線</t>
  </si>
  <si>
    <t>外江36号線</t>
  </si>
  <si>
    <t>外江37号線</t>
  </si>
  <si>
    <t>外江38号線</t>
  </si>
  <si>
    <t>外江39号線</t>
  </si>
  <si>
    <t>外江渡4号線</t>
  </si>
  <si>
    <t>外江40号線</t>
  </si>
  <si>
    <t>外江41号線</t>
  </si>
  <si>
    <t>外江42号線</t>
  </si>
  <si>
    <t>外江43号線</t>
  </si>
  <si>
    <t>外江44号線</t>
  </si>
  <si>
    <t>外江45号線</t>
  </si>
  <si>
    <t>外江46号線</t>
  </si>
  <si>
    <t>外江47号線</t>
  </si>
  <si>
    <t>外江48号線</t>
  </si>
  <si>
    <t>外江49号線</t>
  </si>
  <si>
    <t>外江50号線</t>
  </si>
  <si>
    <t>外江51号線</t>
  </si>
  <si>
    <t>外江52号線</t>
  </si>
  <si>
    <t>外江53号線</t>
  </si>
  <si>
    <t>外江54号線</t>
  </si>
  <si>
    <t>外江55号線</t>
  </si>
  <si>
    <t>外江56号線</t>
  </si>
  <si>
    <t>外江57号線</t>
  </si>
  <si>
    <t>外江58号線</t>
  </si>
  <si>
    <t>外江59号線</t>
  </si>
  <si>
    <t>外江60号線</t>
  </si>
  <si>
    <t>外江61号線</t>
  </si>
  <si>
    <t>外江62号線</t>
  </si>
  <si>
    <t>外江63号線</t>
  </si>
  <si>
    <t>外江64号線</t>
  </si>
  <si>
    <t>外江65号線</t>
  </si>
  <si>
    <t>外江66号線</t>
  </si>
  <si>
    <t>外江67号線</t>
  </si>
  <si>
    <t>外江68号線</t>
  </si>
  <si>
    <t>外江69号線</t>
  </si>
  <si>
    <t>外江70号線</t>
  </si>
  <si>
    <t>外江71号線</t>
  </si>
  <si>
    <t>外江72号線</t>
  </si>
  <si>
    <t>外江73号線</t>
  </si>
  <si>
    <t>外江74号線</t>
  </si>
  <si>
    <t>外江75号線</t>
  </si>
  <si>
    <t>外江76号線</t>
  </si>
  <si>
    <t>外江77号線</t>
  </si>
  <si>
    <t>外江78号線</t>
  </si>
  <si>
    <t>外江79号線</t>
  </si>
  <si>
    <t>外江80号線</t>
  </si>
  <si>
    <t>外江81号線</t>
  </si>
  <si>
    <t>外江82号線</t>
  </si>
  <si>
    <t>外江83号線</t>
  </si>
  <si>
    <t>外江84号線</t>
  </si>
  <si>
    <t>外江85号線</t>
  </si>
  <si>
    <t>外江86号線</t>
  </si>
  <si>
    <t>外江87号線</t>
  </si>
  <si>
    <t>外江88号線</t>
  </si>
  <si>
    <t>外江89号線</t>
  </si>
  <si>
    <t>外江90号線</t>
  </si>
  <si>
    <t>外江91号線</t>
  </si>
  <si>
    <t>外江92号線</t>
  </si>
  <si>
    <t>外江93号線</t>
  </si>
  <si>
    <t>外江95号線</t>
  </si>
  <si>
    <t>外江96号線</t>
  </si>
  <si>
    <t>外江97号線</t>
  </si>
  <si>
    <t>外江98号線</t>
  </si>
  <si>
    <t>外江99号線</t>
  </si>
  <si>
    <t>外江100号線</t>
  </si>
  <si>
    <t>外江101号線</t>
  </si>
  <si>
    <t>外江102号線</t>
  </si>
  <si>
    <t>外江103号線</t>
  </si>
  <si>
    <t>外江104号線</t>
  </si>
  <si>
    <t>外江105号線</t>
  </si>
  <si>
    <t>外江106号線</t>
  </si>
  <si>
    <t>外江107号線</t>
  </si>
  <si>
    <t>外江108号線</t>
  </si>
  <si>
    <t>外江109号線</t>
  </si>
  <si>
    <t>外江110号線</t>
  </si>
  <si>
    <t>外江111号線</t>
  </si>
  <si>
    <t>外江112号線</t>
  </si>
  <si>
    <t>外江113号線</t>
  </si>
  <si>
    <t>芝森岡線</t>
  </si>
  <si>
    <t>外江115号線</t>
  </si>
  <si>
    <t>外江116号線</t>
  </si>
  <si>
    <t>外江117号線</t>
  </si>
  <si>
    <t>外江118号線</t>
  </si>
  <si>
    <t>外江渡中央線</t>
  </si>
  <si>
    <t>外江119号線</t>
  </si>
  <si>
    <t>外江120号線</t>
  </si>
  <si>
    <t>外江121号線</t>
  </si>
  <si>
    <t>外江123号線</t>
  </si>
  <si>
    <t>外江124号線</t>
  </si>
  <si>
    <t>外江125号線</t>
  </si>
  <si>
    <t>外江126号線</t>
  </si>
  <si>
    <t>外江127号線</t>
  </si>
  <si>
    <t>外江128号線</t>
  </si>
  <si>
    <t>外江129号線</t>
  </si>
  <si>
    <t>外江130号線</t>
  </si>
  <si>
    <t>上道1号線</t>
  </si>
  <si>
    <t>上道中野1号線</t>
  </si>
  <si>
    <t>上道新屋線</t>
  </si>
  <si>
    <t>上道2号線</t>
  </si>
  <si>
    <t>上道3号線</t>
  </si>
  <si>
    <t>上道4号線</t>
  </si>
  <si>
    <t>上道5号線</t>
  </si>
  <si>
    <t>上道6号線</t>
  </si>
  <si>
    <t>上道7号線</t>
  </si>
  <si>
    <t>上道8号線</t>
  </si>
  <si>
    <t>上道9号線</t>
  </si>
  <si>
    <t>上道10号線</t>
  </si>
  <si>
    <t>上道中野2号線</t>
  </si>
  <si>
    <t>上道11号線</t>
  </si>
  <si>
    <t>上道12号線</t>
  </si>
  <si>
    <t>上道13号線</t>
  </si>
  <si>
    <t>上道14号線</t>
  </si>
  <si>
    <t>上道15号線</t>
  </si>
  <si>
    <t>上道16号線</t>
  </si>
  <si>
    <t>上道17号線</t>
  </si>
  <si>
    <t>上道18号線</t>
  </si>
  <si>
    <t>上道19号線</t>
  </si>
  <si>
    <t>上道20号線</t>
  </si>
  <si>
    <t>上道21号線</t>
  </si>
  <si>
    <t>上道22号線</t>
  </si>
  <si>
    <t>上道23号線</t>
  </si>
  <si>
    <t>上道24号線</t>
  </si>
  <si>
    <t>上道25号線</t>
  </si>
  <si>
    <t>上道26号線</t>
  </si>
  <si>
    <t>上道27号線</t>
  </si>
  <si>
    <t>上道28号線</t>
  </si>
  <si>
    <t>上道29号線</t>
  </si>
  <si>
    <t>上道30号線</t>
  </si>
  <si>
    <t>上道31号線</t>
  </si>
  <si>
    <t>上道32号線</t>
  </si>
  <si>
    <t>上道33号線</t>
  </si>
  <si>
    <t>上道34号線</t>
  </si>
  <si>
    <t>上道35号線</t>
  </si>
  <si>
    <t>上道36号線</t>
  </si>
  <si>
    <t>上道37号線</t>
  </si>
  <si>
    <t>上道38号線</t>
  </si>
  <si>
    <t>上道39号線</t>
  </si>
  <si>
    <t>上道40号線</t>
  </si>
  <si>
    <t>上道41号線</t>
  </si>
  <si>
    <t>上道42号線</t>
  </si>
  <si>
    <t>上道43号線</t>
  </si>
  <si>
    <t>上道44号線</t>
  </si>
  <si>
    <t>上道45号線</t>
  </si>
  <si>
    <t>上道46号線</t>
  </si>
  <si>
    <t>上道47号線</t>
  </si>
  <si>
    <t>上道48号線</t>
  </si>
  <si>
    <t>上道49号線</t>
  </si>
  <si>
    <t>上道50号線</t>
  </si>
  <si>
    <t>上道51号線</t>
  </si>
  <si>
    <t>上道52号線</t>
  </si>
  <si>
    <t>上道53号線</t>
  </si>
  <si>
    <t>上道54号線</t>
  </si>
  <si>
    <t>上道55号線</t>
  </si>
  <si>
    <t>上道56号線</t>
  </si>
  <si>
    <t>上道57号線</t>
  </si>
  <si>
    <t>上道58号線</t>
  </si>
  <si>
    <t>上道59号線</t>
  </si>
  <si>
    <t>上道60号線</t>
  </si>
  <si>
    <t>上道61号線</t>
  </si>
  <si>
    <t>上道62号線</t>
  </si>
  <si>
    <t>上道63号線</t>
  </si>
  <si>
    <t>上道64号線</t>
  </si>
  <si>
    <t>上道65号線</t>
  </si>
  <si>
    <t>上道66号線</t>
  </si>
  <si>
    <t>上道67号線</t>
  </si>
  <si>
    <t>上道68号線</t>
  </si>
  <si>
    <t>上道69号線</t>
  </si>
  <si>
    <t>上道70号線</t>
  </si>
  <si>
    <t>上道71号線</t>
  </si>
  <si>
    <t>上道72号線</t>
  </si>
  <si>
    <t>上道73号線</t>
  </si>
  <si>
    <t>上道74号線</t>
  </si>
  <si>
    <t>上道75号線</t>
  </si>
  <si>
    <t>上道76号線</t>
  </si>
  <si>
    <t>上道77号線</t>
  </si>
  <si>
    <t>上道78号線</t>
  </si>
  <si>
    <t>上道79号線</t>
  </si>
  <si>
    <t>上道80号線</t>
  </si>
  <si>
    <t>上道81号線</t>
  </si>
  <si>
    <t>自転車歩行者専用道路9号線</t>
  </si>
  <si>
    <t>自転車歩行者専用道路10号線</t>
  </si>
  <si>
    <t>自転車歩行者専用道路11号線</t>
  </si>
  <si>
    <t>自転車歩行者専用道路12号線</t>
  </si>
  <si>
    <t>上道82号線</t>
  </si>
  <si>
    <t>上道83号線</t>
  </si>
  <si>
    <t>上道84号線</t>
  </si>
  <si>
    <t>上道町新屋線</t>
  </si>
  <si>
    <t>上道85号線</t>
  </si>
  <si>
    <t>中野2号線</t>
  </si>
  <si>
    <t>余子1号線</t>
  </si>
  <si>
    <t>余子2号線</t>
  </si>
  <si>
    <t>余子3号線</t>
  </si>
  <si>
    <t>余子4号線</t>
  </si>
  <si>
    <t>余子5号線</t>
  </si>
  <si>
    <t>余子6号線</t>
  </si>
  <si>
    <t>余子7号線</t>
  </si>
  <si>
    <t>高松新屋線</t>
  </si>
  <si>
    <t>余子8号線</t>
  </si>
  <si>
    <t>余子9号線</t>
  </si>
  <si>
    <t>余子10号線</t>
  </si>
  <si>
    <t>余子11号線</t>
  </si>
  <si>
    <t>余子12号線</t>
  </si>
  <si>
    <t>余子13号線</t>
  </si>
  <si>
    <t>余子14号線</t>
  </si>
  <si>
    <t>余子15号線</t>
  </si>
  <si>
    <t>余子16号線</t>
  </si>
  <si>
    <t>余子17号線</t>
  </si>
  <si>
    <t>余子18号線</t>
  </si>
  <si>
    <t>余子19号線</t>
  </si>
  <si>
    <t>余子20号線</t>
  </si>
  <si>
    <t>余子21号線</t>
  </si>
  <si>
    <t>余子22号線</t>
  </si>
  <si>
    <t>余子23号線</t>
  </si>
  <si>
    <t>余子24号線</t>
  </si>
  <si>
    <t>余子25号線</t>
  </si>
  <si>
    <t>余子26号線</t>
  </si>
  <si>
    <t>余子27号線</t>
  </si>
  <si>
    <t>余子28号線</t>
  </si>
  <si>
    <t>余子29号線</t>
  </si>
  <si>
    <t>余子30号線</t>
  </si>
  <si>
    <t>余子31号線</t>
  </si>
  <si>
    <t>余子32号線</t>
  </si>
  <si>
    <t>余子33号線</t>
  </si>
  <si>
    <t>余子34号線</t>
  </si>
  <si>
    <t>余子35号線</t>
  </si>
  <si>
    <t>余子36号線</t>
  </si>
  <si>
    <t>余子37号線</t>
  </si>
  <si>
    <t>余子38号線</t>
  </si>
  <si>
    <t>余子39号線</t>
  </si>
  <si>
    <t>余子40号線</t>
  </si>
  <si>
    <t>余子41号線</t>
  </si>
  <si>
    <t>余子42号線</t>
  </si>
  <si>
    <t>余子43号線</t>
  </si>
  <si>
    <t>余子44号線</t>
  </si>
  <si>
    <t>竹内佐斐神線</t>
  </si>
  <si>
    <t>余子45号線</t>
  </si>
  <si>
    <t>余子46号線</t>
  </si>
  <si>
    <t>余子47号線</t>
  </si>
  <si>
    <t>余子48号線</t>
  </si>
  <si>
    <t>余子49号線</t>
  </si>
  <si>
    <t>余子50号線</t>
  </si>
  <si>
    <t>余子51号線</t>
  </si>
  <si>
    <t>余子52号線</t>
  </si>
  <si>
    <t>余子53号線</t>
  </si>
  <si>
    <t>余子54号線</t>
  </si>
  <si>
    <t>余子55号線</t>
  </si>
  <si>
    <t>余子56号線</t>
  </si>
  <si>
    <t>余子57号線</t>
  </si>
  <si>
    <t>余子58号線</t>
  </si>
  <si>
    <t>余子59号線</t>
  </si>
  <si>
    <t>余子60号線</t>
  </si>
  <si>
    <t>余子61号線</t>
  </si>
  <si>
    <t>余子62号線</t>
  </si>
  <si>
    <t>余子63号線</t>
  </si>
  <si>
    <t>余子64号線</t>
  </si>
  <si>
    <t>余子65号線</t>
  </si>
  <si>
    <t>余子66号線</t>
  </si>
  <si>
    <t>余子67号線</t>
  </si>
  <si>
    <t>余子68号線</t>
  </si>
  <si>
    <t>余子69号線</t>
  </si>
  <si>
    <t>余子70号線</t>
  </si>
  <si>
    <t>余子71号線</t>
  </si>
  <si>
    <t>余子72号線</t>
  </si>
  <si>
    <t>余子73号線</t>
  </si>
  <si>
    <t>余子74号線</t>
  </si>
  <si>
    <t>余子75号線</t>
  </si>
  <si>
    <t>余子76号線</t>
  </si>
  <si>
    <t>余子78号線</t>
  </si>
  <si>
    <t>余子79号線</t>
  </si>
  <si>
    <t>余子80号線</t>
  </si>
  <si>
    <t>余子81号線</t>
  </si>
  <si>
    <t>余子82号線</t>
  </si>
  <si>
    <t>余子83号線</t>
  </si>
  <si>
    <t>余子84号線</t>
  </si>
  <si>
    <t>余子85号線</t>
  </si>
  <si>
    <t>余子86号線</t>
  </si>
  <si>
    <t>余子87号線</t>
  </si>
  <si>
    <t>余子88号線</t>
  </si>
  <si>
    <t>余子89号線</t>
  </si>
  <si>
    <t>余子90号線</t>
  </si>
  <si>
    <t>余子91号線</t>
  </si>
  <si>
    <t>余子92号線</t>
  </si>
  <si>
    <t>余子93号線</t>
  </si>
  <si>
    <t>余子94号線</t>
  </si>
  <si>
    <t>余子95号線</t>
  </si>
  <si>
    <t>余子96号線</t>
  </si>
  <si>
    <t>余子97号線</t>
  </si>
  <si>
    <t>余子98号線</t>
  </si>
  <si>
    <t>余子99号線</t>
  </si>
  <si>
    <t>余子100号線</t>
  </si>
  <si>
    <t>余子101号線</t>
  </si>
  <si>
    <t>余子102号線</t>
  </si>
  <si>
    <t>余子103号線</t>
  </si>
  <si>
    <t>余子104号線</t>
  </si>
  <si>
    <t>余子105号線</t>
  </si>
  <si>
    <t>余子106号線</t>
  </si>
  <si>
    <t>余子107号線</t>
  </si>
  <si>
    <t>余子108号線</t>
  </si>
  <si>
    <t>余子109号線</t>
  </si>
  <si>
    <t>中野芝1号線</t>
  </si>
  <si>
    <t>中野芝2号線</t>
  </si>
  <si>
    <t>中野芝3号線</t>
  </si>
  <si>
    <t>余子110号線</t>
  </si>
  <si>
    <t>余子111号線</t>
  </si>
  <si>
    <t>余子112号線</t>
  </si>
  <si>
    <t>余子113号線</t>
  </si>
  <si>
    <t>余子114号線</t>
  </si>
  <si>
    <t>余子115号線</t>
  </si>
  <si>
    <t>余子116号線</t>
  </si>
  <si>
    <t>余子117号線</t>
  </si>
  <si>
    <t>余子118号線</t>
  </si>
  <si>
    <t>余子119号線</t>
  </si>
  <si>
    <t>余子120号線</t>
  </si>
  <si>
    <t>余子121号線</t>
  </si>
  <si>
    <t>余子122号線</t>
  </si>
  <si>
    <t>余子123号線</t>
  </si>
  <si>
    <t>余子124号線</t>
  </si>
  <si>
    <t>余子125号線</t>
  </si>
  <si>
    <t>中野芝4号線</t>
  </si>
  <si>
    <t>余子126号線</t>
  </si>
  <si>
    <t>余子127号線</t>
  </si>
  <si>
    <t>余子128号線</t>
  </si>
  <si>
    <t>福定森岡1号線</t>
  </si>
  <si>
    <t>余子129号線</t>
  </si>
  <si>
    <t>余子130号線</t>
  </si>
  <si>
    <t>余子131号線</t>
  </si>
  <si>
    <t>余子132号線</t>
  </si>
  <si>
    <t>余子133号線</t>
  </si>
  <si>
    <t>余子134号線</t>
  </si>
  <si>
    <t>余子135号線</t>
  </si>
  <si>
    <t>福定森岡2号線</t>
  </si>
  <si>
    <t>余子136号線</t>
  </si>
  <si>
    <t>余子137号線</t>
  </si>
  <si>
    <t>余子138号線</t>
  </si>
  <si>
    <t>竹内渡1号線</t>
  </si>
  <si>
    <t>余子139号線</t>
  </si>
  <si>
    <t>余子140号線</t>
  </si>
  <si>
    <t>余子141号線</t>
  </si>
  <si>
    <t>余子142号線</t>
  </si>
  <si>
    <t>竹内森岡1号線</t>
  </si>
  <si>
    <t>余子143号線</t>
  </si>
  <si>
    <t>竹内森岡2号線</t>
  </si>
  <si>
    <t>余子144号線</t>
  </si>
  <si>
    <t>余子145号線</t>
  </si>
  <si>
    <t>余子146号線</t>
  </si>
  <si>
    <t>余子147号線</t>
  </si>
  <si>
    <t>余子148号線</t>
  </si>
  <si>
    <t>余子149号線</t>
  </si>
  <si>
    <t>余子150号線</t>
  </si>
  <si>
    <t>余子151号線</t>
  </si>
  <si>
    <t>余子152号線</t>
  </si>
  <si>
    <t>余子153号線</t>
  </si>
  <si>
    <t>余子154号線</t>
  </si>
  <si>
    <t>余子155号線</t>
  </si>
  <si>
    <t>余子156号線</t>
  </si>
  <si>
    <t>余子157号線</t>
  </si>
  <si>
    <t>余子158号線</t>
  </si>
  <si>
    <t>余子159号線</t>
  </si>
  <si>
    <t>余子160号線</t>
  </si>
  <si>
    <t>余子161号線</t>
  </si>
  <si>
    <t>誠道渡1号線</t>
  </si>
  <si>
    <t>余子163号線</t>
  </si>
  <si>
    <t>余子164号線</t>
  </si>
  <si>
    <t>余子165号線</t>
  </si>
  <si>
    <t>余子166号線</t>
  </si>
  <si>
    <t>余子167号線</t>
  </si>
  <si>
    <t>余子168号線</t>
  </si>
  <si>
    <t>余子171号線</t>
  </si>
  <si>
    <t>余子172号線</t>
  </si>
  <si>
    <t>余子173号線</t>
  </si>
  <si>
    <t>余子174号線</t>
  </si>
  <si>
    <t>余子175号線</t>
  </si>
  <si>
    <t>余子176号線</t>
  </si>
  <si>
    <t>余子177号線</t>
  </si>
  <si>
    <t>余子178号線</t>
  </si>
  <si>
    <t>余子179号線</t>
  </si>
  <si>
    <t>余子180号線</t>
  </si>
  <si>
    <t>余子181号線</t>
  </si>
  <si>
    <t>余子182号線</t>
  </si>
  <si>
    <t>誠道森岡1号線</t>
  </si>
  <si>
    <t>余子183号線</t>
  </si>
  <si>
    <t>余子184号線</t>
  </si>
  <si>
    <t>余子185号線</t>
  </si>
  <si>
    <t>余子186号線</t>
  </si>
  <si>
    <t>余子187号線</t>
  </si>
  <si>
    <t>余子188号線</t>
  </si>
  <si>
    <t>余子189号線</t>
  </si>
  <si>
    <t>誠道森岡2号線</t>
  </si>
  <si>
    <t>余子190号線</t>
  </si>
  <si>
    <t>余子191号線</t>
  </si>
  <si>
    <t>余子192号線</t>
  </si>
  <si>
    <t>余子193号線</t>
  </si>
  <si>
    <t>余子194号線</t>
  </si>
  <si>
    <t>余子195号線</t>
  </si>
  <si>
    <t>余子196号線</t>
  </si>
  <si>
    <t>余子197号線</t>
  </si>
  <si>
    <t>余子198号線</t>
  </si>
  <si>
    <t>余子199号線</t>
  </si>
  <si>
    <t>余子200号線</t>
  </si>
  <si>
    <t>五ケ井手線</t>
  </si>
  <si>
    <t>福定芝線</t>
  </si>
  <si>
    <t>竹内団地2号線</t>
  </si>
  <si>
    <t>竹内団地6号線</t>
  </si>
  <si>
    <t>竹内団地8号線</t>
  </si>
  <si>
    <t>竹内団地5号線</t>
  </si>
  <si>
    <t>余子201号線</t>
  </si>
  <si>
    <t>余子202号線</t>
  </si>
  <si>
    <t>余子203号線</t>
  </si>
  <si>
    <t>余子205号線</t>
  </si>
  <si>
    <t>余子206号線</t>
  </si>
  <si>
    <t>余子207号線</t>
  </si>
  <si>
    <t>中野芝5号線</t>
  </si>
  <si>
    <t>竹内団地7号線</t>
  </si>
  <si>
    <t>余子208号線</t>
  </si>
  <si>
    <t>余子209号線</t>
  </si>
  <si>
    <t>中浜1号線</t>
  </si>
  <si>
    <t>中浜2号線</t>
  </si>
  <si>
    <t>中浜3号線</t>
  </si>
  <si>
    <t>中浜4号線</t>
  </si>
  <si>
    <t>中浜5号線</t>
  </si>
  <si>
    <t>中浜6号線</t>
  </si>
  <si>
    <t>中浜7号線</t>
  </si>
  <si>
    <t>中浜8号線</t>
  </si>
  <si>
    <t>中浜9号線</t>
  </si>
  <si>
    <t>中浜10号線</t>
  </si>
  <si>
    <t>中浜11号線</t>
  </si>
  <si>
    <t>中浜12号線</t>
  </si>
  <si>
    <t>中浜13号線</t>
  </si>
  <si>
    <t>中浜14号線</t>
  </si>
  <si>
    <t>中浜15号線</t>
  </si>
  <si>
    <t>中浜16号線</t>
  </si>
  <si>
    <t>中浜17号線</t>
  </si>
  <si>
    <t>中浜18号線</t>
  </si>
  <si>
    <t>中浜19号線</t>
  </si>
  <si>
    <t>中浜20号線</t>
  </si>
  <si>
    <t>中浜21号線</t>
  </si>
  <si>
    <t>中浜22号線</t>
  </si>
  <si>
    <t>中浜23号線</t>
  </si>
  <si>
    <t>中浜25号線</t>
  </si>
  <si>
    <t>中浜28号線</t>
  </si>
  <si>
    <t>中浜29号線</t>
  </si>
  <si>
    <t>中浜30号線</t>
  </si>
  <si>
    <t>中浜31号線</t>
  </si>
  <si>
    <t>中浜32号線</t>
  </si>
  <si>
    <t>中浜33号線</t>
  </si>
  <si>
    <t>中浜34号線</t>
  </si>
  <si>
    <t>中浜35号線</t>
  </si>
  <si>
    <t>中浜36号線</t>
  </si>
  <si>
    <t>中浜37号線</t>
  </si>
  <si>
    <t>中浜38号線</t>
  </si>
  <si>
    <t>中浜39号線</t>
  </si>
  <si>
    <t>中浜40号線</t>
  </si>
  <si>
    <t>中浜41号線</t>
  </si>
  <si>
    <t>中浜42号線</t>
  </si>
  <si>
    <t>中浜43号線</t>
  </si>
  <si>
    <t>中浜44号線</t>
  </si>
  <si>
    <t>中浜45号線</t>
  </si>
  <si>
    <t>中浜46号線</t>
  </si>
  <si>
    <t>中浜47号線</t>
  </si>
  <si>
    <t>中浜48号線</t>
  </si>
  <si>
    <t>中浜49号線</t>
  </si>
  <si>
    <t>中浜50号線</t>
  </si>
  <si>
    <t>中浜51号線</t>
  </si>
  <si>
    <t>中浜52号線</t>
  </si>
  <si>
    <t>中浜53号線</t>
  </si>
  <si>
    <t>中浜54号線</t>
  </si>
  <si>
    <t>中浜55号線</t>
  </si>
  <si>
    <t>中浜56号線</t>
  </si>
  <si>
    <t>中浜57号線</t>
  </si>
  <si>
    <t>中浜58号線</t>
  </si>
  <si>
    <t>中浜59号線</t>
  </si>
  <si>
    <t>中浜60号線</t>
  </si>
  <si>
    <t>中浜61号線</t>
  </si>
  <si>
    <t>中浜62号線</t>
  </si>
  <si>
    <t>中浜63号線</t>
  </si>
  <si>
    <t>中浜64号線</t>
  </si>
  <si>
    <t>中浜65号線</t>
  </si>
  <si>
    <t>中浜66号線</t>
  </si>
  <si>
    <t>中浜67号線</t>
  </si>
  <si>
    <t>中浜68号線</t>
  </si>
  <si>
    <t>中浜69号線</t>
  </si>
  <si>
    <t>中浜70号線</t>
  </si>
  <si>
    <t>中浜71号線</t>
  </si>
  <si>
    <t>中浜72号線</t>
  </si>
  <si>
    <t>中浜73号線</t>
  </si>
  <si>
    <t>中浜74号線</t>
  </si>
  <si>
    <t>中浜75号線</t>
  </si>
  <si>
    <t>中浜76号線</t>
  </si>
  <si>
    <t>中浜77号線</t>
  </si>
  <si>
    <t>中浜78号線</t>
  </si>
  <si>
    <t>中浜79号線</t>
  </si>
  <si>
    <t>中浜80号線</t>
  </si>
  <si>
    <t>中浜81号線</t>
  </si>
  <si>
    <t>中浜82号線</t>
  </si>
  <si>
    <t>麦垣三軒屋線</t>
  </si>
  <si>
    <t>中浜83号線</t>
  </si>
  <si>
    <t>中浜85号線</t>
  </si>
  <si>
    <t>中浜86号線</t>
  </si>
  <si>
    <t>中浜87号線</t>
  </si>
  <si>
    <t>中浜88号線</t>
  </si>
  <si>
    <t>中浜89号線</t>
  </si>
  <si>
    <t>中浜90号線</t>
  </si>
  <si>
    <t>中浜91号線</t>
  </si>
  <si>
    <t>中浜92号線</t>
  </si>
  <si>
    <t>中浜93号線</t>
  </si>
  <si>
    <t>中浜94号線</t>
  </si>
  <si>
    <t>中浜95号線</t>
  </si>
  <si>
    <t>中浜96号線</t>
  </si>
  <si>
    <t>中浜97号線</t>
  </si>
  <si>
    <t>中浜98号線</t>
  </si>
  <si>
    <t>中浜99号線</t>
  </si>
  <si>
    <t>中浜100号線</t>
  </si>
  <si>
    <t>中浜101号線</t>
  </si>
  <si>
    <t>中浜102号線</t>
  </si>
  <si>
    <t>中浜103号線</t>
  </si>
  <si>
    <t>中浜104号線</t>
  </si>
  <si>
    <t>中浜105号線</t>
  </si>
  <si>
    <t>中浜106号線</t>
  </si>
  <si>
    <t>中浜107号線</t>
  </si>
  <si>
    <t>中浜108号線</t>
  </si>
  <si>
    <t>中浜109号線</t>
  </si>
  <si>
    <t>中浜110号線</t>
  </si>
  <si>
    <t>中浜111号線</t>
  </si>
  <si>
    <t>中浜112号線</t>
  </si>
  <si>
    <t>中浜113号線</t>
  </si>
  <si>
    <t>中浜114号線</t>
  </si>
  <si>
    <t>中浜115号線</t>
  </si>
  <si>
    <t>中浜116号線</t>
  </si>
  <si>
    <t>中浜117号線</t>
  </si>
  <si>
    <t>中浜118号線</t>
  </si>
  <si>
    <t>中浜119号線</t>
  </si>
  <si>
    <t>中浜120号線</t>
  </si>
  <si>
    <t>中浜121号線</t>
  </si>
  <si>
    <t>中浜122号線</t>
  </si>
  <si>
    <t>中浜123号線</t>
  </si>
  <si>
    <t>中浜124号線</t>
  </si>
  <si>
    <t>中浜125号線</t>
  </si>
  <si>
    <t>中浜126号線</t>
  </si>
  <si>
    <t>中浜127号線</t>
  </si>
  <si>
    <t>中浜128号線</t>
  </si>
  <si>
    <t>中浜129号線</t>
  </si>
  <si>
    <t>中浜130号線</t>
  </si>
  <si>
    <t>中浜131号線</t>
  </si>
  <si>
    <t>中浜132号線</t>
  </si>
  <si>
    <t>中浜133号線</t>
  </si>
  <si>
    <t>中浜134号線</t>
  </si>
  <si>
    <t>中浜135号線</t>
  </si>
  <si>
    <t>中浜136号線</t>
  </si>
  <si>
    <t>中浜137号線</t>
  </si>
  <si>
    <t>中浜138号線</t>
  </si>
  <si>
    <t>中浜139号線</t>
  </si>
  <si>
    <t>中浜140号線</t>
  </si>
  <si>
    <t>中浜141号線</t>
  </si>
  <si>
    <t>中浜142号線</t>
  </si>
  <si>
    <t>中浜143号線</t>
  </si>
  <si>
    <t>中浜144号線</t>
  </si>
  <si>
    <t>中浜145号線</t>
  </si>
  <si>
    <t>中浜146号線</t>
  </si>
  <si>
    <t>中浜147号線</t>
  </si>
  <si>
    <t>中浜148号線</t>
  </si>
  <si>
    <t>中浜149号線</t>
  </si>
  <si>
    <t>中浜150号線</t>
  </si>
  <si>
    <t>中浜151号線</t>
  </si>
  <si>
    <t>中浜152号線</t>
  </si>
  <si>
    <t>中浜153号線</t>
  </si>
  <si>
    <t>中浜154号線</t>
  </si>
  <si>
    <t>中浜155号線</t>
  </si>
  <si>
    <t>中浜156号線</t>
  </si>
  <si>
    <t>中浜157号線</t>
  </si>
  <si>
    <t>中浜158号線</t>
  </si>
  <si>
    <t>中浜159号線</t>
  </si>
  <si>
    <t>中浜160号線</t>
  </si>
  <si>
    <t>中浜161号線</t>
  </si>
  <si>
    <t>中浜162号線</t>
  </si>
  <si>
    <t>中浜163号線</t>
  </si>
  <si>
    <t>中浜164号線</t>
  </si>
  <si>
    <t>中浜165号線</t>
  </si>
  <si>
    <t>中浜166号線</t>
  </si>
  <si>
    <t>中浜167号線</t>
  </si>
  <si>
    <t>中浜168号線</t>
  </si>
  <si>
    <t>中浜169号線</t>
  </si>
  <si>
    <t>中浜170号線</t>
  </si>
  <si>
    <t>中浜171号線</t>
  </si>
  <si>
    <t>中浜172号線</t>
  </si>
  <si>
    <t>中浜173号線</t>
  </si>
  <si>
    <t>中浜174号線</t>
  </si>
  <si>
    <t>中浜175号線</t>
  </si>
  <si>
    <t>中浜176号線</t>
  </si>
  <si>
    <t>中浜177号線</t>
  </si>
  <si>
    <t>中浜178号線</t>
  </si>
  <si>
    <t>中浜179号線</t>
  </si>
  <si>
    <t>中浜182号線</t>
  </si>
  <si>
    <t>中浜184号線</t>
  </si>
  <si>
    <t>中浜185号線</t>
  </si>
  <si>
    <t>中浜183号線</t>
  </si>
  <si>
    <t>中浜186号線</t>
  </si>
  <si>
    <t>中浜187号線</t>
  </si>
  <si>
    <t>中浜188号線</t>
  </si>
  <si>
    <t>空港線</t>
  </si>
  <si>
    <t>夕日ケ丘1号線</t>
  </si>
  <si>
    <t>夕日ケ丘2号線</t>
  </si>
  <si>
    <t>夕日ケ丘3号線</t>
  </si>
  <si>
    <t>夕日ケ丘4号線</t>
  </si>
  <si>
    <t>夕日ケ丘5号線</t>
  </si>
  <si>
    <t>夕日ケ丘6号線</t>
  </si>
  <si>
    <t>夕日ケ丘7号線</t>
  </si>
  <si>
    <t>夕日ケ丘8号線</t>
  </si>
  <si>
    <t>夕日ケ丘9号線</t>
  </si>
  <si>
    <t>夕日ケ丘10号線</t>
  </si>
  <si>
    <t>夕日ケ丘11号線</t>
  </si>
  <si>
    <t>夕日ケ丘12号線</t>
  </si>
  <si>
    <t>夕日ケ丘13号線</t>
  </si>
  <si>
    <t>夕日ケ丘14号線</t>
  </si>
  <si>
    <t>夕日ケ丘自転車歩行者専用道路1号線</t>
  </si>
  <si>
    <t>夕日ケ丘自転車歩行者専用道路2号線</t>
  </si>
  <si>
    <t>夕日ケ丘自転車歩行者専用道路3号線</t>
  </si>
  <si>
    <t>夕日ケ丘自転車歩行者専用道路4号線</t>
  </si>
  <si>
    <t>夕日ケ丘自転車歩行者専用道路5号線</t>
  </si>
  <si>
    <t>中浜189号線</t>
  </si>
  <si>
    <t>夕日ケ丘15号線</t>
  </si>
  <si>
    <t>夕日ケ丘16号線</t>
  </si>
  <si>
    <t>夕日ケ丘17号線</t>
  </si>
  <si>
    <t>夕日ケ丘18号線</t>
  </si>
  <si>
    <t>夕日ケ丘19号線</t>
  </si>
  <si>
    <t>夕日ケ丘20号線</t>
  </si>
  <si>
    <t>夕日ケ丘21号線</t>
  </si>
  <si>
    <t>夕日ケ丘22号線</t>
  </si>
  <si>
    <t>夕日ケ丘23号線</t>
  </si>
  <si>
    <t>夕日ケ丘24号線</t>
  </si>
  <si>
    <t>夕日ケ丘25号線</t>
  </si>
  <si>
    <t>夕日ケ丘26号線</t>
  </si>
  <si>
    <t>夕日ケ丘27号線</t>
  </si>
  <si>
    <t>夕日ケ丘28号線</t>
  </si>
  <si>
    <t>夕日ケ丘29号線</t>
  </si>
  <si>
    <t>夕日ケ丘30号線</t>
  </si>
  <si>
    <t>夕日ケ丘31号線</t>
  </si>
  <si>
    <t>夕日ケ丘32号線</t>
  </si>
  <si>
    <t>夕日ケ丘33号線</t>
  </si>
  <si>
    <t>夕日ケ丘34号線</t>
  </si>
  <si>
    <t>夕日ケ丘35号線</t>
  </si>
  <si>
    <t>夕日ケ丘36号線</t>
  </si>
  <si>
    <t>夕日ケ丘37号線</t>
  </si>
  <si>
    <t>夕日ケ丘38号線</t>
  </si>
  <si>
    <t>夕日ケ丘39号線</t>
  </si>
  <si>
    <t>夕日ケ丘自転車歩行者専用6号線</t>
  </si>
  <si>
    <t>夕日ケ丘自転車歩行者専用7号線</t>
  </si>
  <si>
    <t>夕日ケ丘自転車歩行者専用8号線</t>
  </si>
  <si>
    <t>夕日ケ丘自転車歩行者専用9号線</t>
  </si>
  <si>
    <t>夕日ケ丘自転車歩行者専用10号線</t>
  </si>
  <si>
    <t>夕日ケ丘自転車歩行者専用11号線</t>
  </si>
  <si>
    <t>外浜線</t>
  </si>
  <si>
    <t>樋ノ上川線</t>
  </si>
  <si>
    <t>内浜中央線</t>
  </si>
  <si>
    <t>内浜線</t>
  </si>
  <si>
    <t>外港外江線</t>
  </si>
  <si>
    <t>上道外江線</t>
  </si>
  <si>
    <t>高松渡線</t>
  </si>
  <si>
    <t>産業中央線</t>
  </si>
  <si>
    <t>花町上道線</t>
  </si>
  <si>
    <t>中野高松線</t>
  </si>
  <si>
    <t>元町中野線</t>
  </si>
  <si>
    <t>栄町下ノ川線</t>
  </si>
  <si>
    <t>寺西線</t>
  </si>
  <si>
    <t>明治町馬場崎線</t>
  </si>
  <si>
    <t>外江渡線</t>
  </si>
  <si>
    <t>境港駅岬町線</t>
  </si>
  <si>
    <t>元町馬場崎線</t>
  </si>
  <si>
    <t>昭和町中央線</t>
  </si>
  <si>
    <t>中野外江線</t>
  </si>
  <si>
    <t>竹内渡線</t>
  </si>
  <si>
    <t>竹内誠道線</t>
  </si>
  <si>
    <t>小篠津幸神線</t>
  </si>
  <si>
    <t>三軒屋小篠津線</t>
  </si>
  <si>
    <t>福定渡線</t>
  </si>
  <si>
    <t>竜ケ山中央線</t>
  </si>
  <si>
    <t>竜ケ山巡環線</t>
  </si>
  <si>
    <t>外港昭和町線</t>
  </si>
  <si>
    <t>日間</t>
    <rPh sb="0" eb="2">
      <t>ニチカン</t>
    </rPh>
    <phoneticPr fontId="3"/>
  </si>
  <si>
    <t>摘要1</t>
    <rPh sb="0" eb="2">
      <t>テキヨウ</t>
    </rPh>
    <phoneticPr fontId="3"/>
  </si>
  <si>
    <t>摘要2</t>
    <rPh sb="0" eb="2">
      <t>テキヨウ</t>
    </rPh>
    <phoneticPr fontId="3"/>
  </si>
  <si>
    <t>摘要3</t>
    <rPh sb="0" eb="2">
      <t>テキヨウ</t>
    </rPh>
    <phoneticPr fontId="3"/>
  </si>
  <si>
    <t>添付1</t>
    <rPh sb="0" eb="2">
      <t>テンプ</t>
    </rPh>
    <phoneticPr fontId="3"/>
  </si>
  <si>
    <t>添付2</t>
    <rPh sb="0" eb="2">
      <t>テンプ</t>
    </rPh>
    <phoneticPr fontId="3"/>
  </si>
  <si>
    <t>添付3</t>
    <rPh sb="0" eb="2">
      <t>テンプ</t>
    </rPh>
    <phoneticPr fontId="3"/>
  </si>
  <si>
    <t>添付4</t>
    <rPh sb="0" eb="2">
      <t>テンプ</t>
    </rPh>
    <phoneticPr fontId="3"/>
  </si>
  <si>
    <t>添付5</t>
    <rPh sb="0" eb="2">
      <t>テンプ</t>
    </rPh>
    <phoneticPr fontId="3"/>
  </si>
  <si>
    <t>添付6</t>
    <rPh sb="0" eb="2">
      <t>テンプ</t>
    </rPh>
    <phoneticPr fontId="3"/>
  </si>
  <si>
    <t>種類</t>
    <rPh sb="0" eb="2">
      <t>シュルイ</t>
    </rPh>
    <phoneticPr fontId="3"/>
  </si>
  <si>
    <t>道路占用</t>
    <rPh sb="0" eb="2">
      <t>ドウロ</t>
    </rPh>
    <rPh sb="2" eb="4">
      <t>センヨウ</t>
    </rPh>
    <phoneticPr fontId="3"/>
  </si>
  <si>
    <t>添付7</t>
    <rPh sb="0" eb="2">
      <t>テンプ</t>
    </rPh>
    <phoneticPr fontId="3"/>
  </si>
  <si>
    <t>添付8</t>
    <rPh sb="0" eb="2">
      <t>テンプ</t>
    </rPh>
    <phoneticPr fontId="3"/>
  </si>
  <si>
    <t>添付9</t>
    <rPh sb="0" eb="2">
      <t>テンプ</t>
    </rPh>
    <phoneticPr fontId="3"/>
  </si>
  <si>
    <t>10年後</t>
    <rPh sb="2" eb="4">
      <t>ネンゴ</t>
    </rPh>
    <phoneticPr fontId="3"/>
  </si>
  <si>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</si>
  <si>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</si>
  <si>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</si>
  <si>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</si>
  <si>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</si>
  <si>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</si>
  <si>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</si>
  <si>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</si>
  <si>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</si>
  <si>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</si>
  <si>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</si>
  <si>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</si>
  <si>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</si>
  <si>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</si>
  <si>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</si>
  <si>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</si>
  <si>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</si>
  <si>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</si>
  <si>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</si>
  <si>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</si>
  <si>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</si>
  <si>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</si>
  <si>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</si>
  <si>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</si>
  <si>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</si>
  <si>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</si>
  <si>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</si>
  <si>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</si>
  <si>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</si>
  <si>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</si>
  <si>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</si>
  <si>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</si>
  <si>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</si>
  <si>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</si>
  <si>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</si>
  <si>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</si>
  <si>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</si>
  <si>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</si>
  <si>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</si>
  <si>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</si>
  <si>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</si>
  <si>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</si>
  <si>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</si>
  <si>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</si>
  <si>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</si>
  <si>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</si>
  <si>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</si>
  <si>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</si>
  <si>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</si>
  <si>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</si>
  <si>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</si>
  <si>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</si>
  <si>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</si>
  <si>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</si>
  <si>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</si>
  <si>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</si>
  <si>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</si>
  <si>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</si>
  <si>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</si>
  <si>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</si>
  <si>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</si>
  <si>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</si>
  <si>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</si>
  <si>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</si>
  <si>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</si>
  <si>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</si>
  <si>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</si>
  <si>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</si>
  <si>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</si>
  <si>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</si>
  <si>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</si>
  <si>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</si>
  <si>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</si>
  <si>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</si>
  <si>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</si>
  <si>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</si>
  <si>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</si>
  <si>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</si>
  <si>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</si>
  <si>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</si>
  <si>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</si>
  <si>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</si>
  <si>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</si>
  <si>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</si>
  <si>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</si>
  <si>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</si>
  <si>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</si>
  <si>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</si>
  <si>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</si>
  <si>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</si>
  <si>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</si>
  <si>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</si>
  <si>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</si>
  <si>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</si>
  <si>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</si>
  <si>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</si>
  <si>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</si>
  <si>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</si>
  <si>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</si>
  <si>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</si>
  <si>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</si>
  <si>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</si>
  <si>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</si>
  <si>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</si>
  <si>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</si>
  <si>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</si>
  <si>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</si>
  <si>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</si>
  <si>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</si>
  <si>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</si>
  <si>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</si>
  <si>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</si>
  <si>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</si>
  <si>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</si>
  <si>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</si>
  <si>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</si>
  <si>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</si>
  <si>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</si>
  <si>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</si>
  <si>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</si>
  <si>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</si>
  <si>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</si>
  <si>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</si>
  <si>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</si>
  <si>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</si>
  <si>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</si>
  <si>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</si>
  <si>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</si>
  <si>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</si>
  <si>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</si>
  <si>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</si>
  <si>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</si>
  <si>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</si>
  <si>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</si>
  <si>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</si>
  <si>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</si>
  <si>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</si>
  <si>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</si>
  <si>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</si>
  <si>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</si>
  <si>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</si>
  <si>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</si>
  <si>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</si>
  <si>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</si>
  <si>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</si>
  <si>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</si>
  <si>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</si>
  <si>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</si>
  <si>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</si>
  <si>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</si>
  <si>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</si>
  <si>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</si>
  <si>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</si>
  <si>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</si>
  <si>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</si>
  <si>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</si>
  <si>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</si>
  <si>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</si>
  <si>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</si>
  <si>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</si>
  <si>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</si>
  <si>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</si>
  <si>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</si>
  <si>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</si>
  <si>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</si>
  <si>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</si>
  <si>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</si>
  <si>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</si>
  <si>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</si>
  <si>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</si>
  <si>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</si>
  <si>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</si>
  <si>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</si>
  <si>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</si>
  <si>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</si>
  <si>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</si>
  <si>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</si>
  <si>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</si>
  <si>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</si>
  <si>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</si>
  <si>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</si>
  <si>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</si>
  <si>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</si>
  <si>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</si>
  <si>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</si>
  <si>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</si>
  <si>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</si>
  <si>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</si>
  <si>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</si>
  <si>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</si>
  <si>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</si>
  <si>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</si>
  <si>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</si>
  <si>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</si>
  <si>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</si>
  <si>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</si>
  <si>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</si>
  <si>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</si>
  <si>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</si>
  <si>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</si>
  <si>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</si>
  <si>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</si>
  <si>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</si>
  <si>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</si>
  <si>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</si>
  <si>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</si>
  <si>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</si>
  <si>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</si>
  <si>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</si>
  <si>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</si>
  <si>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</si>
  <si>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</si>
  <si>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</si>
  <si>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</si>
  <si>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</si>
  <si>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</si>
  <si>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</si>
  <si>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</si>
  <si>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</si>
  <si>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</si>
  <si>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</si>
  <si>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</si>
  <si>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</si>
  <si>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</si>
  <si>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</si>
  <si>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</si>
  <si>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</si>
  <si>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</si>
  <si>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</si>
  <si>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</si>
  <si>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</si>
  <si>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</si>
  <si>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</si>
  <si>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</si>
  <si>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</si>
  <si>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</si>
  <si>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</si>
  <si>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</si>
  <si>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</si>
  <si>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</si>
  <si>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</si>
  <si>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</si>
  <si>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</si>
  <si>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</si>
  <si>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</si>
  <si>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</si>
  <si>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</si>
  <si>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</si>
  <si>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</si>
  <si>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</si>
  <si>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</si>
  <si>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</si>
  <si>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</si>
  <si>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</si>
  <si>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</si>
  <si>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</si>
  <si>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</si>
  <si>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</si>
  <si>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</si>
  <si>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</si>
  <si>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</si>
  <si>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</si>
  <si>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</si>
  <si>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</si>
  <si>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</si>
  <si>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</si>
  <si>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</si>
  <si>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</si>
  <si>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</si>
  <si>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</si>
  <si>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</si>
  <si>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</si>
  <si>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</si>
  <si>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</si>
  <si>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</si>
  <si>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</si>
  <si>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</si>
  <si>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</si>
  <si>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</si>
  <si>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</si>
  <si>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</si>
  <si>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</si>
  <si>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</si>
  <si>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</si>
  <si>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</si>
  <si>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</si>
  <si>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</si>
  <si>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</si>
  <si>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</si>
  <si>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</si>
  <si>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</si>
  <si>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</si>
  <si>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</si>
  <si>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</si>
  <si>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</si>
  <si>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</si>
  <si>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</si>
  <si>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</si>
  <si>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</si>
  <si>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</si>
  <si>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</si>
  <si>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</si>
  <si>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</si>
  <si>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</si>
  <si>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</si>
  <si>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</si>
  <si>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</si>
  <si>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</si>
  <si>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</si>
  <si>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</si>
  <si>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</si>
  <si>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</si>
  <si>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</si>
  <si>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</si>
  <si>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</si>
  <si>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</si>
  <si>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</si>
  <si>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</si>
  <si>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</si>
  <si>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</si>
  <si>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</si>
  <si>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</si>
  <si>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</si>
  <si>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</si>
  <si>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</si>
  <si>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</si>
  <si>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</si>
  <si>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</si>
  <si>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</si>
  <si>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</si>
  <si>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</si>
  <si>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</si>
  <si>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</si>
  <si>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</si>
  <si>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</si>
  <si>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</si>
  <si>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</si>
  <si>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</si>
  <si>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</si>
  <si>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</si>
  <si>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</si>
  <si>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</si>
  <si>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</si>
  <si>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</si>
  <si>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</si>
  <si>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</si>
  <si>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境港市長</t>
    <rPh sb="0" eb="2">
      <t>サカイミナト</t>
    </rPh>
    <rPh sb="2" eb="4">
      <t>シチョウ</t>
    </rPh>
    <phoneticPr fontId="4"/>
  </si>
  <si>
    <t>)</t>
    <phoneticPr fontId="3"/>
  </si>
  <si>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</si>
  <si>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</si>
  <si>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</si>
  <si>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</si>
  <si>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</si>
  <si>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</si>
  <si>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</si>
  <si>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</si>
  <si>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（許可番号</t>
    <rPh sb="1" eb="5">
      <t>キョカバンゴウ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</si>
</sst>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m&quot;月&quot;d&quot;日&quot;;@"/>
    <numFmt numFmtId="178" formatCode="&quot;φ&quot;###&quot;mm&quot;"/>
    <numFmt numFmtId="179" formatCode="#0.00&quot;m&quot;"/>
  </numFmts>
  <fonts count="15" x14ac:knownFonts="1">
    <font>
      <sz val="11"/>
      <color theme="1"/>
      <name val="游ゴシック"/>
      <family val="3"/>
      <charset val="128"/>
      <scheme val="minor"/>
    </font>
    <font>
      <sz val="10.5"/>
      <color indexed="8"/>
      <name val="ＭＳ 明朝"/>
      <family val="1"/>
      <charset val="128"/>
    </font>
    <font>
      <sz val="18"/>
      <color indexed="8"/>
      <name val="ＭＳ 明朝"/>
      <family val="1"/>
      <charset val="128"/>
    </font>
    <font>
      <sz val="6"/>
      <name val="游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color indexed="8"/>
      <name val="ＭＳ Ｐ明朝"/>
      <family val="1"/>
      <charset val="128"/>
    </font>
    <font>
      <sz val="12"/>
      <color theme="1"/>
      <name val="游ゴシック"/>
      <family val="3"/>
      <charset val="128"/>
      <scheme val="minor"/>
    </font>
    <font>
      <sz val="10"/>
      <color indexed="8"/>
      <name val="ＭＳ 明朝"/>
      <family val="1"/>
      <charset val="128"/>
    </font>
    <font>
      <sz val="9"/>
      <color indexed="8"/>
      <name val="ＭＳ 明朝"/>
      <family val="1"/>
      <charset val="128"/>
    </font>
    <font>
      <sz val="11"/>
      <color indexed="8"/>
      <name val="游ゴシック Light"/>
      <family val="3"/>
      <charset val="128"/>
      <scheme val="major"/>
    </font>
    <font>
      <sz val="8"/>
      <color indexed="8"/>
      <name val="ＭＳ 明朝"/>
      <family val="1"/>
      <charset val="128"/>
    </font>
    <font>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Border="1" applyAlignment="1">
      <alignment vertical="center"/>
    </xf>
    <xf numFmtId="0" fontId="5" fillId="0" borderId="0" xfId="0" applyFont="1" applyBorder="1">
      <alignment vertical="center"/>
    </xf>
    <xf numFmtId="0" fontId="1"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distributed" vertical="center" justifyLastLine="1"/>
    </xf>
    <xf numFmtId="0" fontId="7" fillId="0" borderId="0" xfId="0" applyFont="1" applyBorder="1" applyAlignment="1">
      <alignment vertical="center" wrapText="1"/>
    </xf>
    <xf numFmtId="177" fontId="6" fillId="0" borderId="0" xfId="0" applyNumberFormat="1" applyFont="1" applyBorder="1" applyAlignment="1">
      <alignment vertical="center" justifyLastLine="1"/>
    </xf>
    <xf numFmtId="176" fontId="6" fillId="0" borderId="0" xfId="0" applyNumberFormat="1" applyFont="1" applyBorder="1" applyAlignment="1">
      <alignment horizontal="distributed" vertical="center" justifyLastLine="1"/>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9" fillId="0" borderId="0" xfId="0" applyFont="1" applyBorder="1" applyAlignment="1">
      <alignment vertical="center" wrapText="1"/>
    </xf>
    <xf numFmtId="0" fontId="11" fillId="0" borderId="0" xfId="0" applyFont="1" applyBorder="1">
      <alignment vertical="center"/>
    </xf>
    <xf numFmtId="0" fontId="9" fillId="0" borderId="0" xfId="0" applyFont="1" applyBorder="1" applyAlignment="1">
      <alignment horizontal="lef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indent="2"/>
    </xf>
    <xf numFmtId="176" fontId="0" fillId="0" borderId="0" xfId="0" applyNumberFormat="1">
      <alignment vertical="center"/>
    </xf>
    <xf numFmtId="0" fontId="12" fillId="0" borderId="7" xfId="0" applyFont="1" applyBorder="1" applyAlignment="1">
      <alignment vertical="center" shrinkToFit="1"/>
    </xf>
    <xf numFmtId="58" fontId="0" fillId="0" borderId="0" xfId="0" applyNumberFormat="1">
      <alignment vertical="center"/>
    </xf>
    <xf numFmtId="0" fontId="5" fillId="0" borderId="0" xfId="0" applyFont="1" applyFill="1"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49" fontId="0" fillId="0" borderId="4" xfId="0" applyNumberFormat="1" applyFill="1" applyBorder="1" applyAlignment="1" applyProtection="1">
      <alignment horizontal="center" shrinkToFit="1"/>
      <protection locked="0"/>
    </xf>
    <xf numFmtId="0" fontId="6" fillId="0" borderId="0" xfId="0" applyFont="1" applyBorder="1" applyProtection="1">
      <alignment vertical="center"/>
      <protection locked="0"/>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10"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2"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179" fontId="6" fillId="2" borderId="9" xfId="0" applyNumberFormat="1" applyFont="1" applyFill="1" applyBorder="1" applyAlignment="1" applyProtection="1">
      <alignment horizontal="center" vertical="center" shrinkToFit="1"/>
      <protection locked="0"/>
    </xf>
    <xf numFmtId="179" fontId="6" fillId="2" borderId="10" xfId="0" applyNumberFormat="1" applyFont="1" applyFill="1" applyBorder="1" applyAlignment="1" applyProtection="1">
      <alignment horizontal="center" vertical="center" shrinkToFit="1"/>
      <protection locked="0"/>
    </xf>
    <xf numFmtId="179" fontId="6" fillId="2" borderId="11" xfId="0" applyNumberFormat="1"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wrapText="1"/>
      <protection locked="0"/>
    </xf>
    <xf numFmtId="178" fontId="6" fillId="2" borderId="10" xfId="0" applyNumberFormat="1" applyFont="1" applyFill="1" applyBorder="1" applyAlignment="1" applyProtection="1">
      <alignment horizontal="center" vertical="center" wrapText="1"/>
      <protection locked="0"/>
    </xf>
    <xf numFmtId="178" fontId="6" fillId="2" borderId="11" xfId="0" applyNumberFormat="1" applyFont="1" applyFill="1" applyBorder="1" applyAlignment="1" applyProtection="1">
      <alignment horizontal="center" vertical="center" wrapText="1"/>
      <protection locked="0"/>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7" xfId="0" applyNumberFormat="1" applyFont="1" applyFill="1" applyBorder="1" applyAlignment="1" applyProtection="1">
      <alignment horizontal="center" vertical="center" wrapText="1"/>
      <protection locked="0"/>
    </xf>
    <xf numFmtId="176" fontId="6" fillId="2" borderId="6" xfId="0" applyNumberFormat="1" applyFont="1" applyFill="1" applyBorder="1" applyAlignment="1" applyProtection="1">
      <alignment horizontal="distributed" vertical="center" wrapText="1" justifyLastLine="1"/>
      <protection locked="0"/>
    </xf>
    <xf numFmtId="0" fontId="0" fillId="0" borderId="7" xfId="0" applyBorder="1" applyAlignment="1" applyProtection="1">
      <alignment horizontal="distributed" vertical="center" wrapText="1" justifyLastLine="1"/>
      <protection locked="0"/>
    </xf>
    <xf numFmtId="0" fontId="6" fillId="0" borderId="2" xfId="0" applyFont="1" applyBorder="1" applyAlignment="1">
      <alignment horizontal="left" vertical="center" wrapText="1"/>
    </xf>
    <xf numFmtId="0" fontId="0" fillId="0" borderId="3" xfId="0" applyBorder="1">
      <alignment vertical="center"/>
    </xf>
    <xf numFmtId="0" fontId="0" fillId="0" borderId="4" xfId="0"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56" fontId="6" fillId="0" borderId="7" xfId="0" applyNumberFormat="1" applyFont="1" applyBorder="1" applyAlignment="1">
      <alignment horizontal="distributed" vertical="center" wrapText="1" justifyLastLine="1"/>
    </xf>
    <xf numFmtId="0" fontId="6" fillId="0" borderId="7" xfId="0" applyNumberFormat="1" applyFont="1" applyBorder="1" applyAlignment="1">
      <alignment horizontal="distributed" vertical="center" wrapText="1" justifyLastLine="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12"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3"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2" borderId="10"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6" fillId="0" borderId="10" xfId="0" applyFont="1" applyBorder="1" applyAlignment="1">
      <alignment horizontal="left" vertical="center" wrapText="1"/>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wrapText="1"/>
      <protection locked="0"/>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2" borderId="3" xfId="0" applyFont="1" applyFill="1" applyBorder="1" applyAlignment="1" applyProtection="1">
      <alignment horizontal="center" vertical="center" shrinkToFit="1"/>
      <protection locked="0"/>
    </xf>
    <xf numFmtId="0" fontId="6" fillId="0" borderId="0" xfId="0" applyFont="1" applyBorder="1" applyAlignment="1">
      <alignment horizontal="left" vertical="center"/>
    </xf>
    <xf numFmtId="0" fontId="0" fillId="0" borderId="0" xfId="0" applyAlignment="1">
      <alignment horizontal="left" vertical="center"/>
    </xf>
    <xf numFmtId="0" fontId="6"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6"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176" fontId="6" fillId="2" borderId="0" xfId="0" applyNumberFormat="1" applyFont="1" applyFill="1" applyBorder="1" applyAlignment="1" applyProtection="1">
      <alignment horizontal="distributed" vertical="center" justifyLastLine="1"/>
      <protection locked="0"/>
    </xf>
    <xf numFmtId="0" fontId="7" fillId="0" borderId="0" xfId="0" applyFont="1" applyBorder="1" applyAlignment="1">
      <alignment horizontal="distributed" vertical="center" justifyLastLine="1" shrinkToFit="1"/>
    </xf>
    <xf numFmtId="0" fontId="6" fillId="0" borderId="0" xfId="0" applyFont="1" applyBorder="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1" fillId="2" borderId="1" xfId="0" applyFont="1" applyFill="1" applyBorder="1" applyAlignment="1">
      <alignment horizontal="center" textRotation="255"/>
    </xf>
    <xf numFmtId="0" fontId="1" fillId="2" borderId="5" xfId="0" applyFont="1" applyFill="1" applyBorder="1" applyAlignment="1">
      <alignment horizontal="center" textRotation="255"/>
    </xf>
    <xf numFmtId="56" fontId="1" fillId="0" borderId="2" xfId="0" applyNumberFormat="1" applyFont="1" applyBorder="1" applyAlignment="1">
      <alignment horizontal="center" shrinkToFit="1"/>
    </xf>
    <xf numFmtId="0" fontId="0" fillId="0" borderId="3" xfId="0" applyBorder="1" applyAlignment="1">
      <alignment horizontal="center" shrinkToFit="1"/>
    </xf>
    <xf numFmtId="176" fontId="5" fillId="2" borderId="6" xfId="0" applyNumberFormat="1" applyFont="1" applyFill="1" applyBorder="1" applyAlignment="1" applyProtection="1">
      <alignment horizontal="center" vertical="center"/>
      <protection locked="0"/>
    </xf>
    <xf numFmtId="176" fontId="0" fillId="2" borderId="7" xfId="0" applyNumberFormat="1" applyFill="1" applyBorder="1" applyAlignment="1" applyProtection="1">
      <alignment horizontal="center" vertical="center"/>
      <protection locked="0"/>
    </xf>
    <xf numFmtId="176" fontId="0" fillId="2" borderId="8" xfId="0" applyNumberForma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転送用（シートの削除等しないでくださいね）'!$AX$2" lockText="1" noThreeD="1"/>
</file>

<file path=xl/ctrlProps/ctrlProp3.xml><?xml version="1.0" encoding="utf-8"?>
<formControlPr xmlns="http://schemas.microsoft.com/office/spreadsheetml/2009/9/main" objectType="CheckBox" checked="Checked" fmlaLink="'DATA転送用（シートの削除等しないでくださいね）'!$AW$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2</xdr:row>
          <xdr:rowOff>19050</xdr:rowOff>
        </xdr:from>
        <xdr:to>
          <xdr:col>17</xdr:col>
          <xdr:colOff>228600</xdr:colOff>
          <xdr:row>2</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xdr:row>
          <xdr:rowOff>19050</xdr:rowOff>
        </xdr:from>
        <xdr:to>
          <xdr:col>18</xdr:col>
          <xdr:colOff>228600</xdr:colOff>
          <xdr:row>2</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xdr:row>
          <xdr:rowOff>19050</xdr:rowOff>
        </xdr:from>
        <xdr:to>
          <xdr:col>16</xdr:col>
          <xdr:colOff>238125</xdr:colOff>
          <xdr:row>2</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1065"/>
  <sheetViews>
    <sheetView tabSelected="1" zoomScaleNormal="100" workbookViewId="0">
      <selection activeCell="A3" sqref="A3"/>
    </sheetView>
  </sheetViews>
  <sheetFormatPr defaultColWidth="9" defaultRowHeight="14.25" x14ac:dyDescent="0.4"/>
  <cols>
    <col min="1" max="1" width="3.375" style="2" customWidth="1"/>
    <col min="2" max="2" width="3.25" style="2" customWidth="1"/>
    <col min="3" max="26" width="3.375" style="2" customWidth="1"/>
    <col min="27" max="27" width="9" style="5" customWidth="1"/>
    <col min="28" max="28" width="9" style="2"/>
    <col min="29" max="29" width="11.625" style="2" bestFit="1" customWidth="1"/>
    <col min="30" max="30" width="25.5" style="2" customWidth="1"/>
    <col min="31" max="33" width="9" style="2"/>
    <col min="34" max="34" width="9" style="2" customWidth="1"/>
    <col min="35" max="35" width="9" style="2"/>
    <col min="36" max="36" width="0" style="2" hidden="1" customWidth="1"/>
    <col min="37" max="37" width="9" style="2" hidden="1" customWidth="1"/>
    <col min="38" max="42" width="0" style="2" hidden="1" customWidth="1"/>
    <col min="43" max="16384" width="9" style="2"/>
  </cols>
  <sheetData>
    <row r="1" spans="1:44" ht="21" x14ac:dyDescent="0.4">
      <c r="A1" s="124" t="s">
        <v>0</v>
      </c>
      <c r="B1" s="124"/>
      <c r="C1" s="124"/>
      <c r="D1" s="124"/>
      <c r="E1" s="124"/>
      <c r="F1" s="124"/>
      <c r="G1" s="124"/>
      <c r="H1" s="124"/>
      <c r="I1" s="124"/>
      <c r="J1" s="124"/>
      <c r="K1" s="124"/>
      <c r="L1" s="124"/>
      <c r="M1" s="124"/>
      <c r="N1" s="124"/>
      <c r="O1" s="124"/>
      <c r="P1" s="124"/>
      <c r="Q1" s="124"/>
      <c r="R1" s="124"/>
      <c r="S1" s="124"/>
      <c r="T1" s="124"/>
      <c r="U1" s="124"/>
      <c r="V1" s="124" t="s">
        <v>1</v>
      </c>
      <c r="W1" s="124"/>
      <c r="X1" s="124"/>
      <c r="Y1" s="124"/>
      <c r="Z1" s="1"/>
    </row>
    <row r="2" spans="1:44" x14ac:dyDescent="0.4">
      <c r="A2" s="3"/>
      <c r="B2" s="3"/>
      <c r="C2" s="3"/>
      <c r="D2" s="3"/>
      <c r="E2" s="3"/>
      <c r="F2" s="3"/>
      <c r="G2" s="3"/>
      <c r="H2" s="3"/>
      <c r="I2" s="3"/>
      <c r="J2" s="3"/>
      <c r="K2" s="3"/>
      <c r="L2" s="3"/>
      <c r="M2" s="3"/>
      <c r="N2" s="3"/>
      <c r="O2" s="3"/>
      <c r="P2" s="3"/>
      <c r="Q2" s="3"/>
      <c r="R2" s="3"/>
      <c r="S2" s="3"/>
      <c r="T2" s="3"/>
      <c r="U2" s="3"/>
      <c r="V2" s="3"/>
      <c r="W2" s="3"/>
      <c r="X2" s="3"/>
      <c r="Y2" s="3"/>
      <c r="Z2" s="3"/>
    </row>
    <row r="3" spans="1:44" ht="21.75" customHeight="1" x14ac:dyDescent="0.4">
      <c r="A3" s="3"/>
      <c r="B3" s="3"/>
      <c r="C3" s="3"/>
      <c r="D3" s="3"/>
      <c r="E3" s="3"/>
      <c r="F3" s="3"/>
      <c r="G3" s="3"/>
      <c r="H3" s="3"/>
      <c r="I3" s="3"/>
      <c r="J3" s="3"/>
      <c r="K3" s="3"/>
      <c r="L3" s="3"/>
      <c r="M3" s="3"/>
      <c r="N3" s="3"/>
      <c r="O3" s="3"/>
      <c r="P3" s="3"/>
      <c r="Q3" s="125" t="s">
        <v>53</v>
      </c>
      <c r="R3" s="125" t="s">
        <v>54</v>
      </c>
      <c r="S3" s="125" t="s">
        <v>55</v>
      </c>
      <c r="T3" s="127" t="s">
        <v>1690</v>
      </c>
      <c r="U3" s="128"/>
      <c r="V3" s="128"/>
      <c r="W3" s="133"/>
      <c r="X3" s="128"/>
      <c r="Y3" s="128"/>
      <c r="Z3" s="31" t="s">
        <v>1681</v>
      </c>
    </row>
    <row r="4" spans="1:44" s="5" customFormat="1" ht="25.5" customHeight="1" x14ac:dyDescent="0.4">
      <c r="A4" s="4"/>
      <c r="Q4" s="126"/>
      <c r="R4" s="126"/>
      <c r="S4" s="126"/>
      <c r="T4" s="129" t="s">
        <v>56</v>
      </c>
      <c r="U4" s="130"/>
      <c r="V4" s="130"/>
      <c r="W4" s="130"/>
      <c r="X4" s="130"/>
      <c r="Y4" s="130"/>
      <c r="Z4" s="131"/>
      <c r="AC4" s="2"/>
      <c r="AH4" s="2"/>
      <c r="AI4" s="2"/>
      <c r="AJ4" s="2"/>
      <c r="AK4" s="2"/>
      <c r="AL4" s="2"/>
      <c r="AM4" s="2"/>
      <c r="AN4" s="2"/>
      <c r="AO4" s="2"/>
      <c r="AP4" s="2"/>
    </row>
    <row r="5" spans="1:44" s="5" customFormat="1" ht="15.75" customHeight="1" x14ac:dyDescent="0.4">
      <c r="A5" s="4"/>
      <c r="Q5" s="6"/>
      <c r="R5" s="6"/>
      <c r="S5" s="6"/>
      <c r="U5" s="7"/>
      <c r="V5" s="7"/>
      <c r="W5" s="7"/>
      <c r="X5" s="7"/>
      <c r="Y5" s="7"/>
    </row>
    <row r="6" spans="1:44" s="5" customFormat="1" x14ac:dyDescent="0.4">
      <c r="H6" s="8"/>
      <c r="I6" s="8"/>
      <c r="R6" s="120">
        <f ca="1">TODAY()</f>
        <v>45988</v>
      </c>
      <c r="S6" s="120"/>
      <c r="T6" s="120"/>
      <c r="U6" s="120"/>
      <c r="V6" s="120"/>
      <c r="W6" s="120"/>
      <c r="X6" s="120"/>
      <c r="Y6" s="120"/>
      <c r="Z6" s="9"/>
    </row>
    <row r="7" spans="1:44" s="5" customFormat="1" x14ac:dyDescent="0.4">
      <c r="H7" s="8"/>
      <c r="I7" s="8"/>
      <c r="R7" s="10"/>
      <c r="S7" s="10"/>
      <c r="T7" s="10"/>
      <c r="U7" s="10"/>
      <c r="V7" s="10"/>
      <c r="W7" s="10"/>
      <c r="X7" s="10"/>
      <c r="Y7" s="10"/>
      <c r="Z7" s="9"/>
    </row>
    <row r="8" spans="1:44" s="5" customFormat="1" ht="14.25" customHeight="1" x14ac:dyDescent="0.4">
      <c r="A8" s="121" t="s">
        <v>1680</v>
      </c>
      <c r="B8" s="121"/>
      <c r="C8" s="121"/>
      <c r="D8" s="121"/>
      <c r="E8" s="121"/>
      <c r="F8" s="121"/>
      <c r="G8" s="121"/>
      <c r="H8" s="5" t="s">
        <v>57</v>
      </c>
    </row>
    <row r="9" spans="1:44" s="5" customFormat="1" ht="6.95" customHeight="1" x14ac:dyDescent="0.4">
      <c r="A9" s="121"/>
      <c r="B9" s="121"/>
      <c r="C9" s="121"/>
      <c r="D9" s="121"/>
      <c r="E9" s="121"/>
      <c r="F9" s="121"/>
      <c r="G9" s="121"/>
    </row>
    <row r="10" spans="1:44" s="5" customFormat="1" ht="14.25" customHeight="1" x14ac:dyDescent="0.4">
      <c r="A10" s="4"/>
      <c r="B10" s="4"/>
      <c r="C10" s="4"/>
      <c r="D10" s="4"/>
      <c r="E10" s="4"/>
      <c r="F10" s="4"/>
      <c r="G10" s="4"/>
      <c r="H10" s="4"/>
      <c r="I10" s="4"/>
      <c r="J10" s="4"/>
      <c r="K10" s="4"/>
      <c r="L10" s="122" t="s">
        <v>58</v>
      </c>
      <c r="M10" s="123"/>
      <c r="N10" s="123"/>
      <c r="O10" s="4"/>
      <c r="P10" s="122" t="s">
        <v>59</v>
      </c>
      <c r="Q10" s="122"/>
      <c r="R10" s="115" t="str">
        <f>IFERROR(VLOOKUP($L$11,$AC:$AF,3,FALSE),"事業者番号を入力してください")</f>
        <v>事業者番号を入力してください</v>
      </c>
      <c r="S10" s="116"/>
      <c r="T10" s="116"/>
      <c r="U10" s="116"/>
      <c r="V10" s="116"/>
      <c r="W10" s="116"/>
      <c r="X10" s="116"/>
      <c r="Y10" s="116"/>
      <c r="Z10" s="116"/>
      <c r="AA10" s="29"/>
    </row>
    <row r="11" spans="1:44" s="5" customFormat="1" ht="14.25" customHeight="1" x14ac:dyDescent="0.4">
      <c r="L11" s="132"/>
      <c r="M11" s="132"/>
      <c r="N11" s="132"/>
      <c r="P11" s="122" t="s">
        <v>60</v>
      </c>
      <c r="Q11" s="122"/>
      <c r="R11" s="115" t="str">
        <f>IFERROR(VLOOKUP($L$11,$AC:$AF,2,FALSE),"事業者番号を入力してください")</f>
        <v>事業者番号を入力してください</v>
      </c>
      <c r="S11" s="116"/>
      <c r="T11" s="116"/>
      <c r="U11" s="116"/>
      <c r="V11" s="116"/>
      <c r="W11" s="116"/>
      <c r="X11" s="116"/>
      <c r="Y11" s="116"/>
      <c r="Z11" s="116"/>
      <c r="AA11" s="29"/>
    </row>
    <row r="12" spans="1:44" s="5" customFormat="1" ht="14.25" customHeight="1" x14ac:dyDescent="0.4">
      <c r="A12" s="4"/>
      <c r="P12" s="113" t="s">
        <v>61</v>
      </c>
      <c r="Q12" s="114"/>
      <c r="R12" s="115" t="str">
        <f>IFERROR(VLOOKUP($L$11,$AC:$AF,4,FALSE),"事業者番号を入力してください")</f>
        <v>事業者番号を入力してください</v>
      </c>
      <c r="S12" s="116"/>
      <c r="T12" s="116"/>
      <c r="U12" s="116"/>
      <c r="V12" s="116"/>
      <c r="W12" s="116"/>
      <c r="X12" s="116"/>
      <c r="Y12" s="116"/>
      <c r="Z12" s="116"/>
      <c r="AA12" s="29"/>
    </row>
    <row r="13" spans="1:44" s="5" customFormat="1" ht="14.25" customHeight="1" x14ac:dyDescent="0.4">
      <c r="A13" s="4"/>
      <c r="P13" s="113" t="s">
        <v>62</v>
      </c>
      <c r="Q13" s="117"/>
      <c r="R13" s="118"/>
      <c r="S13" s="119"/>
      <c r="T13" s="119"/>
      <c r="U13" s="119"/>
      <c r="V13" s="119"/>
      <c r="W13" s="119"/>
      <c r="X13" s="119"/>
      <c r="Y13" s="119"/>
      <c r="Z13" s="119"/>
      <c r="AA13" s="30"/>
      <c r="AB13" s="5" t="s">
        <v>63</v>
      </c>
    </row>
    <row r="14" spans="1:44" s="5" customFormat="1" ht="18.75" x14ac:dyDescent="0.4">
      <c r="A14" s="12" t="s">
        <v>64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C14" s="5" t="s">
        <v>1334</v>
      </c>
      <c r="AD14" s="5" t="s">
        <v>68</v>
      </c>
      <c r="AE14" s="5" t="s">
        <v>69</v>
      </c>
      <c r="AF14" s="5" t="s">
        <v>70</v>
      </c>
      <c r="AG14" s="5" t="s">
        <v>65</v>
      </c>
      <c r="AH14" s="5" t="s">
        <v>66</v>
      </c>
      <c r="AR14" s="5" t="s">
        <v>67</v>
      </c>
    </row>
    <row r="15" spans="1:44" s="5" customFormat="1" x14ac:dyDescent="0.4">
      <c r="R15" s="11"/>
      <c r="S15" s="11"/>
      <c r="T15" s="11"/>
      <c r="U15" s="11"/>
      <c r="V15" s="13"/>
      <c r="W15" s="13"/>
      <c r="AC15" s="32"/>
      <c r="AD15" s="32"/>
      <c r="AE15" s="32"/>
      <c r="AF15" s="32"/>
      <c r="AG15" s="5">
        <v>1001</v>
      </c>
      <c r="AH15" s="5" t="s">
        <v>71</v>
      </c>
      <c r="AR15" s="5" t="s">
        <v>72</v>
      </c>
    </row>
    <row r="16" spans="1:44" s="5" customFormat="1" ht="18" customHeight="1" x14ac:dyDescent="0.4">
      <c r="A16" s="109" t="s">
        <v>75</v>
      </c>
      <c r="B16" s="110"/>
      <c r="C16" s="110"/>
      <c r="D16" s="110"/>
      <c r="E16" s="111"/>
      <c r="F16" s="105"/>
      <c r="G16" s="106"/>
      <c r="H16" s="106"/>
      <c r="I16" s="112"/>
      <c r="J16" s="112"/>
      <c r="K16" s="106"/>
      <c r="L16" s="106"/>
      <c r="M16" s="106"/>
      <c r="N16" s="106"/>
      <c r="O16" s="106"/>
      <c r="P16" s="106"/>
      <c r="Q16" s="106"/>
      <c r="R16" s="106"/>
      <c r="S16" s="106"/>
      <c r="T16" s="106"/>
      <c r="U16" s="106"/>
      <c r="V16" s="106"/>
      <c r="W16" s="106"/>
      <c r="X16" s="106"/>
      <c r="Y16" s="106"/>
      <c r="Z16" s="107"/>
      <c r="AC16" s="5">
        <v>1</v>
      </c>
      <c r="AD16" s="5" t="s">
        <v>1335</v>
      </c>
      <c r="AE16" s="5" t="s">
        <v>73</v>
      </c>
      <c r="AF16" s="5" t="s">
        <v>74</v>
      </c>
      <c r="AG16" s="5">
        <v>1002</v>
      </c>
      <c r="AH16" s="5" t="s">
        <v>76</v>
      </c>
      <c r="AR16" s="5" t="s">
        <v>77</v>
      </c>
    </row>
    <row r="17" spans="1:44" s="5" customFormat="1" ht="18" customHeight="1" x14ac:dyDescent="0.4">
      <c r="A17" s="93" t="s">
        <v>80</v>
      </c>
      <c r="B17" s="94"/>
      <c r="C17" s="94"/>
      <c r="D17" s="94"/>
      <c r="E17" s="95"/>
      <c r="F17" s="39" t="str">
        <f>IF(K17="","","路線名")</f>
        <v/>
      </c>
      <c r="G17" s="40"/>
      <c r="H17" s="40"/>
      <c r="I17" s="67" t="str">
        <f>IF(K17="","","市道")</f>
        <v/>
      </c>
      <c r="J17" s="67"/>
      <c r="K17" s="104" t="str">
        <f>IFERROR(VLOOKUP(T17,$AG:$AH,2,0),"")</f>
        <v/>
      </c>
      <c r="L17" s="104"/>
      <c r="M17" s="104"/>
      <c r="N17" s="104"/>
      <c r="O17" s="104"/>
      <c r="P17" s="104"/>
      <c r="Q17" s="104"/>
      <c r="R17" s="104"/>
      <c r="S17" s="14" t="s">
        <v>81</v>
      </c>
      <c r="T17" s="52"/>
      <c r="U17" s="52"/>
      <c r="V17" s="52"/>
      <c r="W17" s="15" t="s">
        <v>82</v>
      </c>
      <c r="X17" s="105"/>
      <c r="Y17" s="106"/>
      <c r="Z17" s="107"/>
      <c r="AC17" s="5">
        <v>2</v>
      </c>
      <c r="AD17" s="5" t="s">
        <v>1336</v>
      </c>
      <c r="AE17" s="5" t="s">
        <v>78</v>
      </c>
      <c r="AF17" s="5" t="s">
        <v>79</v>
      </c>
      <c r="AG17" s="5">
        <v>1003</v>
      </c>
      <c r="AH17" s="5" t="s">
        <v>83</v>
      </c>
      <c r="AR17" s="5" t="s">
        <v>88</v>
      </c>
    </row>
    <row r="18" spans="1:44" s="5" customFormat="1" ht="18" customHeight="1" x14ac:dyDescent="0.4">
      <c r="A18" s="96"/>
      <c r="B18" s="97"/>
      <c r="C18" s="97"/>
      <c r="D18" s="97"/>
      <c r="E18" s="98"/>
      <c r="F18" s="39" t="str">
        <f>IF(K18="","","路線名")</f>
        <v/>
      </c>
      <c r="G18" s="40"/>
      <c r="H18" s="40"/>
      <c r="I18" s="67" t="str">
        <f>IF(K18="","","市道")</f>
        <v/>
      </c>
      <c r="J18" s="67"/>
      <c r="K18" s="104" t="str">
        <f t="shared" ref="K18:K24" si="0">IFERROR(VLOOKUP(T18,$AG:$AH,2,0),"")</f>
        <v/>
      </c>
      <c r="L18" s="104"/>
      <c r="M18" s="104"/>
      <c r="N18" s="104"/>
      <c r="O18" s="104"/>
      <c r="P18" s="104"/>
      <c r="Q18" s="104"/>
      <c r="R18" s="104"/>
      <c r="S18" s="14" t="s">
        <v>81</v>
      </c>
      <c r="T18" s="52"/>
      <c r="U18" s="52"/>
      <c r="V18" s="52"/>
      <c r="W18" s="15" t="s">
        <v>82</v>
      </c>
      <c r="X18" s="105"/>
      <c r="Y18" s="106"/>
      <c r="Z18" s="107"/>
      <c r="AC18" s="5">
        <v>5</v>
      </c>
      <c r="AD18" s="5" t="s">
        <v>1337</v>
      </c>
      <c r="AE18" s="5" t="s">
        <v>1338</v>
      </c>
      <c r="AF18" s="5" t="s">
        <v>84</v>
      </c>
      <c r="AG18" s="5">
        <v>1004</v>
      </c>
      <c r="AH18" s="5" t="s">
        <v>85</v>
      </c>
      <c r="AR18" s="5" t="s">
        <v>86</v>
      </c>
    </row>
    <row r="19" spans="1:44" s="5" customFormat="1" ht="18" customHeight="1" x14ac:dyDescent="0.4">
      <c r="A19" s="96"/>
      <c r="B19" s="97"/>
      <c r="C19" s="97"/>
      <c r="D19" s="97"/>
      <c r="E19" s="98"/>
      <c r="F19" s="39" t="str">
        <f t="shared" ref="F19:F24" si="1">IF(K19="","","路線名")</f>
        <v/>
      </c>
      <c r="G19" s="40"/>
      <c r="H19" s="40"/>
      <c r="I19" s="67" t="str">
        <f t="shared" ref="I19:I24" si="2">IF(K19="","","市道")</f>
        <v/>
      </c>
      <c r="J19" s="67"/>
      <c r="K19" s="104" t="str">
        <f t="shared" si="0"/>
        <v/>
      </c>
      <c r="L19" s="104"/>
      <c r="M19" s="104"/>
      <c r="N19" s="104"/>
      <c r="O19" s="104"/>
      <c r="P19" s="104"/>
      <c r="Q19" s="104"/>
      <c r="R19" s="104"/>
      <c r="S19" s="14" t="s">
        <v>81</v>
      </c>
      <c r="T19" s="52"/>
      <c r="U19" s="52"/>
      <c r="V19" s="52"/>
      <c r="W19" s="15" t="s">
        <v>82</v>
      </c>
      <c r="X19" s="105"/>
      <c r="Y19" s="106"/>
      <c r="Z19" s="107"/>
      <c r="AC19" s="5">
        <v>6</v>
      </c>
      <c r="AD19" s="5" t="s">
        <v>1339</v>
      </c>
      <c r="AE19" s="5" t="s">
        <v>1340</v>
      </c>
      <c r="AF19" s="5" t="s">
        <v>87</v>
      </c>
      <c r="AG19" s="5">
        <v>1005</v>
      </c>
      <c r="AH19" s="5" t="s">
        <v>89</v>
      </c>
      <c r="AR19" s="5" t="s">
        <v>90</v>
      </c>
    </row>
    <row r="20" spans="1:44" s="5" customFormat="1" ht="18" customHeight="1" x14ac:dyDescent="0.4">
      <c r="A20" s="96"/>
      <c r="B20" s="97"/>
      <c r="C20" s="97"/>
      <c r="D20" s="97"/>
      <c r="E20" s="98"/>
      <c r="F20" s="39" t="str">
        <f t="shared" si="1"/>
        <v/>
      </c>
      <c r="G20" s="40"/>
      <c r="H20" s="40"/>
      <c r="I20" s="67" t="str">
        <f t="shared" si="2"/>
        <v/>
      </c>
      <c r="J20" s="67"/>
      <c r="K20" s="104" t="str">
        <f t="shared" si="0"/>
        <v/>
      </c>
      <c r="L20" s="104"/>
      <c r="M20" s="104"/>
      <c r="N20" s="104"/>
      <c r="O20" s="104"/>
      <c r="P20" s="104"/>
      <c r="Q20" s="104"/>
      <c r="R20" s="104"/>
      <c r="S20" s="14" t="s">
        <v>81</v>
      </c>
      <c r="T20" s="52"/>
      <c r="U20" s="52"/>
      <c r="V20" s="52"/>
      <c r="W20" s="15" t="s">
        <v>82</v>
      </c>
      <c r="X20" s="105"/>
      <c r="Y20" s="106"/>
      <c r="Z20" s="107"/>
      <c r="AC20" s="5">
        <v>10</v>
      </c>
      <c r="AD20" s="5" t="s">
        <v>1341</v>
      </c>
      <c r="AE20" s="5" t="s">
        <v>1342</v>
      </c>
      <c r="AF20" s="5" t="s">
        <v>91</v>
      </c>
      <c r="AG20" s="5">
        <v>1006</v>
      </c>
      <c r="AH20" s="5" t="s">
        <v>92</v>
      </c>
      <c r="AR20" s="5" t="s">
        <v>93</v>
      </c>
    </row>
    <row r="21" spans="1:44" s="5" customFormat="1" ht="18" customHeight="1" x14ac:dyDescent="0.4">
      <c r="A21" s="96"/>
      <c r="B21" s="97"/>
      <c r="C21" s="97"/>
      <c r="D21" s="97"/>
      <c r="E21" s="98"/>
      <c r="F21" s="39" t="str">
        <f t="shared" si="1"/>
        <v/>
      </c>
      <c r="G21" s="40"/>
      <c r="H21" s="40"/>
      <c r="I21" s="67" t="str">
        <f t="shared" si="2"/>
        <v/>
      </c>
      <c r="J21" s="67"/>
      <c r="K21" s="104" t="str">
        <f t="shared" si="0"/>
        <v/>
      </c>
      <c r="L21" s="104"/>
      <c r="M21" s="104"/>
      <c r="N21" s="104"/>
      <c r="O21" s="104"/>
      <c r="P21" s="104"/>
      <c r="Q21" s="104"/>
      <c r="R21" s="104"/>
      <c r="S21" s="14" t="s">
        <v>81</v>
      </c>
      <c r="T21" s="52"/>
      <c r="U21" s="52"/>
      <c r="V21" s="52"/>
      <c r="W21" s="15" t="s">
        <v>82</v>
      </c>
      <c r="X21" s="105"/>
      <c r="Y21" s="106"/>
      <c r="Z21" s="107"/>
      <c r="AC21" s="5">
        <v>12</v>
      </c>
      <c r="AD21" s="5" t="s">
        <v>94</v>
      </c>
      <c r="AE21" s="5" t="s">
        <v>1343</v>
      </c>
      <c r="AF21" s="5" t="s">
        <v>95</v>
      </c>
      <c r="AG21" s="5">
        <v>1007</v>
      </c>
      <c r="AH21" s="5" t="s">
        <v>96</v>
      </c>
      <c r="AR21" s="5" t="s">
        <v>100</v>
      </c>
    </row>
    <row r="22" spans="1:44" s="5" customFormat="1" ht="18" customHeight="1" x14ac:dyDescent="0.4">
      <c r="A22" s="96"/>
      <c r="B22" s="97"/>
      <c r="C22" s="97"/>
      <c r="D22" s="97"/>
      <c r="E22" s="98"/>
      <c r="F22" s="39" t="str">
        <f t="shared" si="1"/>
        <v/>
      </c>
      <c r="G22" s="40"/>
      <c r="H22" s="40"/>
      <c r="I22" s="67" t="str">
        <f t="shared" si="2"/>
        <v/>
      </c>
      <c r="J22" s="67"/>
      <c r="K22" s="104" t="str">
        <f t="shared" si="0"/>
        <v/>
      </c>
      <c r="L22" s="104"/>
      <c r="M22" s="104"/>
      <c r="N22" s="104"/>
      <c r="O22" s="104"/>
      <c r="P22" s="104"/>
      <c r="Q22" s="104"/>
      <c r="R22" s="104"/>
      <c r="S22" s="14" t="s">
        <v>81</v>
      </c>
      <c r="T22" s="52"/>
      <c r="U22" s="52"/>
      <c r="V22" s="52"/>
      <c r="W22" s="15" t="s">
        <v>82</v>
      </c>
      <c r="X22" s="105"/>
      <c r="Y22" s="106"/>
      <c r="Z22" s="107"/>
      <c r="AC22" s="5">
        <v>16</v>
      </c>
      <c r="AD22" s="5" t="s">
        <v>1344</v>
      </c>
      <c r="AE22" s="5" t="s">
        <v>1345</v>
      </c>
      <c r="AF22" s="5" t="s">
        <v>101</v>
      </c>
      <c r="AG22" s="5">
        <v>1008</v>
      </c>
      <c r="AH22" s="5" t="s">
        <v>99</v>
      </c>
      <c r="AR22" s="5" t="s">
        <v>103</v>
      </c>
    </row>
    <row r="23" spans="1:44" s="5" customFormat="1" ht="18" customHeight="1" x14ac:dyDescent="0.4">
      <c r="A23" s="96"/>
      <c r="B23" s="97"/>
      <c r="C23" s="97"/>
      <c r="D23" s="97"/>
      <c r="E23" s="98"/>
      <c r="F23" s="39" t="str">
        <f t="shared" si="1"/>
        <v/>
      </c>
      <c r="G23" s="40"/>
      <c r="H23" s="40"/>
      <c r="I23" s="67" t="str">
        <f t="shared" si="2"/>
        <v/>
      </c>
      <c r="J23" s="67"/>
      <c r="K23" s="104" t="str">
        <f t="shared" si="0"/>
        <v/>
      </c>
      <c r="L23" s="104"/>
      <c r="M23" s="104"/>
      <c r="N23" s="104"/>
      <c r="O23" s="104"/>
      <c r="P23" s="104"/>
      <c r="Q23" s="104"/>
      <c r="R23" s="104"/>
      <c r="S23" s="14" t="s">
        <v>81</v>
      </c>
      <c r="T23" s="52"/>
      <c r="U23" s="52"/>
      <c r="V23" s="52"/>
      <c r="W23" s="15" t="s">
        <v>82</v>
      </c>
      <c r="X23" s="105"/>
      <c r="Y23" s="106"/>
      <c r="Z23" s="107"/>
      <c r="AC23" s="5">
        <v>17</v>
      </c>
      <c r="AD23" s="5" t="s">
        <v>1346</v>
      </c>
      <c r="AE23" s="5" t="s">
        <v>1347</v>
      </c>
      <c r="AF23" s="5" t="s">
        <v>104</v>
      </c>
      <c r="AG23" s="5">
        <v>1009</v>
      </c>
      <c r="AH23" s="5" t="s">
        <v>102</v>
      </c>
      <c r="AR23" s="5" t="s">
        <v>111</v>
      </c>
    </row>
    <row r="24" spans="1:44" s="5" customFormat="1" ht="18" customHeight="1" x14ac:dyDescent="0.4">
      <c r="A24" s="96"/>
      <c r="B24" s="97"/>
      <c r="C24" s="97"/>
      <c r="D24" s="97"/>
      <c r="E24" s="98"/>
      <c r="F24" s="39" t="str">
        <f t="shared" si="1"/>
        <v/>
      </c>
      <c r="G24" s="40"/>
      <c r="H24" s="40"/>
      <c r="I24" s="67" t="str">
        <f t="shared" si="2"/>
        <v/>
      </c>
      <c r="J24" s="67"/>
      <c r="K24" s="104" t="str">
        <f t="shared" si="0"/>
        <v/>
      </c>
      <c r="L24" s="104"/>
      <c r="M24" s="104"/>
      <c r="N24" s="104"/>
      <c r="O24" s="104"/>
      <c r="P24" s="104"/>
      <c r="Q24" s="104"/>
      <c r="R24" s="104"/>
      <c r="S24" s="16" t="s">
        <v>81</v>
      </c>
      <c r="T24" s="108"/>
      <c r="U24" s="108"/>
      <c r="V24" s="108"/>
      <c r="W24" s="17" t="s">
        <v>82</v>
      </c>
      <c r="X24" s="105"/>
      <c r="Y24" s="106"/>
      <c r="Z24" s="107"/>
      <c r="AC24" s="5">
        <v>21</v>
      </c>
      <c r="AD24" s="5" t="s">
        <v>1348</v>
      </c>
      <c r="AE24" s="5" t="s">
        <v>1349</v>
      </c>
      <c r="AF24" s="5" t="s">
        <v>106</v>
      </c>
      <c r="AG24" s="5">
        <v>1010</v>
      </c>
      <c r="AH24" s="5" t="s">
        <v>105</v>
      </c>
      <c r="AR24" s="5" t="s">
        <v>1682</v>
      </c>
    </row>
    <row r="25" spans="1:44" s="5" customFormat="1" ht="18" customHeight="1" x14ac:dyDescent="0.4">
      <c r="A25" s="99"/>
      <c r="B25" s="100"/>
      <c r="C25" s="100"/>
      <c r="D25" s="100"/>
      <c r="E25" s="101"/>
      <c r="F25" s="69" t="s">
        <v>107</v>
      </c>
      <c r="G25" s="70"/>
      <c r="H25" s="70"/>
      <c r="I25" s="102"/>
      <c r="J25" s="102"/>
      <c r="K25" s="102"/>
      <c r="L25" s="102"/>
      <c r="M25" s="102"/>
      <c r="N25" s="102"/>
      <c r="O25" s="102"/>
      <c r="P25" s="102"/>
      <c r="Q25" s="102"/>
      <c r="R25" s="102"/>
      <c r="S25" s="102"/>
      <c r="T25" s="102"/>
      <c r="U25" s="102"/>
      <c r="V25" s="102"/>
      <c r="W25" s="102"/>
      <c r="X25" s="102"/>
      <c r="Y25" s="102"/>
      <c r="Z25" s="103"/>
      <c r="AC25" s="5">
        <v>22</v>
      </c>
      <c r="AD25" s="5" t="s">
        <v>1350</v>
      </c>
      <c r="AE25" s="5" t="s">
        <v>109</v>
      </c>
      <c r="AF25" s="5" t="s">
        <v>110</v>
      </c>
      <c r="AG25" s="5">
        <v>1011</v>
      </c>
      <c r="AH25" s="5" t="s">
        <v>108</v>
      </c>
      <c r="AR25" s="5" t="s">
        <v>1683</v>
      </c>
    </row>
    <row r="26" spans="1:44" s="5" customFormat="1" ht="18" customHeight="1" x14ac:dyDescent="0.4">
      <c r="A26" s="93" t="s">
        <v>112</v>
      </c>
      <c r="B26" s="94"/>
      <c r="C26" s="94"/>
      <c r="D26" s="94"/>
      <c r="E26" s="95"/>
      <c r="F26" s="39" t="s">
        <v>113</v>
      </c>
      <c r="G26" s="40"/>
      <c r="H26" s="40"/>
      <c r="I26" s="40"/>
      <c r="J26" s="40"/>
      <c r="K26" s="40"/>
      <c r="L26" s="41"/>
      <c r="M26" s="39" t="s">
        <v>114</v>
      </c>
      <c r="N26" s="40"/>
      <c r="O26" s="40"/>
      <c r="P26" s="40"/>
      <c r="Q26" s="40"/>
      <c r="R26" s="40"/>
      <c r="S26" s="41"/>
      <c r="T26" s="39" t="s">
        <v>115</v>
      </c>
      <c r="U26" s="40"/>
      <c r="V26" s="40"/>
      <c r="W26" s="40"/>
      <c r="X26" s="40"/>
      <c r="Y26" s="40"/>
      <c r="Z26" s="41"/>
      <c r="AC26" s="5">
        <v>24</v>
      </c>
      <c r="AD26" s="5" t="s">
        <v>1351</v>
      </c>
      <c r="AE26" s="5" t="s">
        <v>1352</v>
      </c>
      <c r="AF26" s="5" t="s">
        <v>117</v>
      </c>
      <c r="AG26" s="5">
        <v>1012</v>
      </c>
      <c r="AH26" s="5" t="s">
        <v>116</v>
      </c>
      <c r="AR26" s="5" t="s">
        <v>1684</v>
      </c>
    </row>
    <row r="27" spans="1:44" s="5" customFormat="1" ht="18" customHeight="1" x14ac:dyDescent="0.4">
      <c r="A27" s="96"/>
      <c r="B27" s="97"/>
      <c r="C27" s="97"/>
      <c r="D27" s="97"/>
      <c r="E27" s="98"/>
      <c r="F27" s="51"/>
      <c r="G27" s="52"/>
      <c r="H27" s="52"/>
      <c r="I27" s="52"/>
      <c r="J27" s="52"/>
      <c r="K27" s="52"/>
      <c r="L27" s="53"/>
      <c r="M27" s="54"/>
      <c r="N27" s="55"/>
      <c r="O27" s="55"/>
      <c r="P27" s="55"/>
      <c r="Q27" s="55"/>
      <c r="R27" s="55"/>
      <c r="S27" s="56"/>
      <c r="T27" s="48"/>
      <c r="U27" s="49"/>
      <c r="V27" s="49"/>
      <c r="W27" s="49"/>
      <c r="X27" s="49"/>
      <c r="Y27" s="49"/>
      <c r="Z27" s="50"/>
      <c r="AC27" s="5">
        <v>26</v>
      </c>
      <c r="AD27" s="5" t="s">
        <v>1353</v>
      </c>
      <c r="AE27" s="5" t="s">
        <v>1354</v>
      </c>
      <c r="AF27" s="5" t="s">
        <v>119</v>
      </c>
      <c r="AG27" s="5">
        <v>1013</v>
      </c>
      <c r="AH27" s="5" t="s">
        <v>118</v>
      </c>
      <c r="AR27" s="5" t="s">
        <v>1685</v>
      </c>
    </row>
    <row r="28" spans="1:44" s="5" customFormat="1" ht="18" customHeight="1" x14ac:dyDescent="0.4">
      <c r="A28" s="96"/>
      <c r="B28" s="97"/>
      <c r="C28" s="97"/>
      <c r="D28" s="97"/>
      <c r="E28" s="98"/>
      <c r="F28" s="51"/>
      <c r="G28" s="52"/>
      <c r="H28" s="52"/>
      <c r="I28" s="52"/>
      <c r="J28" s="52"/>
      <c r="K28" s="52"/>
      <c r="L28" s="53"/>
      <c r="M28" s="54"/>
      <c r="N28" s="55"/>
      <c r="O28" s="55"/>
      <c r="P28" s="55"/>
      <c r="Q28" s="55"/>
      <c r="R28" s="55"/>
      <c r="S28" s="56"/>
      <c r="T28" s="48"/>
      <c r="U28" s="49"/>
      <c r="V28" s="49"/>
      <c r="W28" s="49"/>
      <c r="X28" s="49"/>
      <c r="Y28" s="49"/>
      <c r="Z28" s="50"/>
      <c r="AC28" s="5">
        <v>27</v>
      </c>
      <c r="AD28" s="5" t="s">
        <v>1355</v>
      </c>
      <c r="AE28" s="5" t="s">
        <v>1356</v>
      </c>
      <c r="AF28" s="5" t="s">
        <v>121</v>
      </c>
      <c r="AG28" s="5">
        <v>1014</v>
      </c>
      <c r="AH28" s="5" t="s">
        <v>120</v>
      </c>
      <c r="AR28" s="5" t="s">
        <v>1686</v>
      </c>
    </row>
    <row r="29" spans="1:44" s="5" customFormat="1" ht="18" customHeight="1" x14ac:dyDescent="0.4">
      <c r="A29" s="96"/>
      <c r="B29" s="97"/>
      <c r="C29" s="97"/>
      <c r="D29" s="97"/>
      <c r="E29" s="98"/>
      <c r="F29" s="51"/>
      <c r="G29" s="52"/>
      <c r="H29" s="52"/>
      <c r="I29" s="52"/>
      <c r="J29" s="52"/>
      <c r="K29" s="52"/>
      <c r="L29" s="53"/>
      <c r="M29" s="54"/>
      <c r="N29" s="55"/>
      <c r="O29" s="55"/>
      <c r="P29" s="55"/>
      <c r="Q29" s="55"/>
      <c r="R29" s="55"/>
      <c r="S29" s="56"/>
      <c r="T29" s="48"/>
      <c r="U29" s="49"/>
      <c r="V29" s="49"/>
      <c r="W29" s="49"/>
      <c r="X29" s="49"/>
      <c r="Y29" s="49"/>
      <c r="Z29" s="50"/>
      <c r="AC29" s="5">
        <v>28</v>
      </c>
      <c r="AD29" s="5" t="s">
        <v>1357</v>
      </c>
      <c r="AE29" s="5" t="s">
        <v>123</v>
      </c>
      <c r="AF29" s="5" t="s">
        <v>124</v>
      </c>
      <c r="AG29" s="5">
        <v>1015</v>
      </c>
      <c r="AH29" s="5" t="s">
        <v>122</v>
      </c>
      <c r="AR29" s="5" t="s">
        <v>1687</v>
      </c>
    </row>
    <row r="30" spans="1:44" s="5" customFormat="1" ht="18" customHeight="1" x14ac:dyDescent="0.4">
      <c r="A30" s="96"/>
      <c r="B30" s="97"/>
      <c r="C30" s="97"/>
      <c r="D30" s="97"/>
      <c r="E30" s="98"/>
      <c r="F30" s="51"/>
      <c r="G30" s="52"/>
      <c r="H30" s="52"/>
      <c r="I30" s="52"/>
      <c r="J30" s="52"/>
      <c r="K30" s="52"/>
      <c r="L30" s="53"/>
      <c r="M30" s="54"/>
      <c r="N30" s="55"/>
      <c r="O30" s="55"/>
      <c r="P30" s="55"/>
      <c r="Q30" s="55"/>
      <c r="R30" s="55"/>
      <c r="S30" s="56"/>
      <c r="T30" s="48"/>
      <c r="U30" s="49"/>
      <c r="V30" s="49"/>
      <c r="W30" s="49"/>
      <c r="X30" s="49"/>
      <c r="Y30" s="49"/>
      <c r="Z30" s="50"/>
      <c r="AC30" s="5">
        <v>29</v>
      </c>
      <c r="AD30" s="5" t="s">
        <v>1358</v>
      </c>
      <c r="AE30" s="5" t="s">
        <v>1359</v>
      </c>
      <c r="AF30" s="5" t="s">
        <v>126</v>
      </c>
      <c r="AG30" s="5">
        <v>1016</v>
      </c>
      <c r="AH30" s="5" t="s">
        <v>125</v>
      </c>
      <c r="AR30" s="5" t="s">
        <v>1688</v>
      </c>
    </row>
    <row r="31" spans="1:44" s="5" customFormat="1" ht="18" customHeight="1" x14ac:dyDescent="0.4">
      <c r="A31" s="96"/>
      <c r="B31" s="97"/>
      <c r="C31" s="97"/>
      <c r="D31" s="97"/>
      <c r="E31" s="98"/>
      <c r="F31" s="51"/>
      <c r="G31" s="52"/>
      <c r="H31" s="52"/>
      <c r="I31" s="52"/>
      <c r="J31" s="52"/>
      <c r="K31" s="52"/>
      <c r="L31" s="53"/>
      <c r="M31" s="54"/>
      <c r="N31" s="55"/>
      <c r="O31" s="55"/>
      <c r="P31" s="55"/>
      <c r="Q31" s="55"/>
      <c r="R31" s="55"/>
      <c r="S31" s="56"/>
      <c r="T31" s="48"/>
      <c r="U31" s="49"/>
      <c r="V31" s="49"/>
      <c r="W31" s="49"/>
      <c r="X31" s="49"/>
      <c r="Y31" s="49"/>
      <c r="Z31" s="50"/>
      <c r="AC31" s="5">
        <v>30</v>
      </c>
      <c r="AD31" s="5" t="s">
        <v>1360</v>
      </c>
      <c r="AE31" s="5" t="s">
        <v>128</v>
      </c>
      <c r="AF31" s="5" t="s">
        <v>129</v>
      </c>
      <c r="AG31" s="5">
        <v>1017</v>
      </c>
      <c r="AH31" s="5" t="s">
        <v>127</v>
      </c>
      <c r="AR31" s="5" t="s">
        <v>1689</v>
      </c>
    </row>
    <row r="32" spans="1:44" s="5" customFormat="1" ht="18" customHeight="1" x14ac:dyDescent="0.4">
      <c r="A32" s="96"/>
      <c r="B32" s="97"/>
      <c r="C32" s="97"/>
      <c r="D32" s="97"/>
      <c r="E32" s="98"/>
      <c r="F32" s="51"/>
      <c r="G32" s="52"/>
      <c r="H32" s="52"/>
      <c r="I32" s="52"/>
      <c r="J32" s="52"/>
      <c r="K32" s="52"/>
      <c r="L32" s="53"/>
      <c r="M32" s="54"/>
      <c r="N32" s="55"/>
      <c r="O32" s="55"/>
      <c r="P32" s="55"/>
      <c r="Q32" s="55"/>
      <c r="R32" s="55"/>
      <c r="S32" s="56"/>
      <c r="T32" s="48"/>
      <c r="U32" s="49"/>
      <c r="V32" s="49"/>
      <c r="W32" s="49"/>
      <c r="X32" s="49"/>
      <c r="Y32" s="49"/>
      <c r="Z32" s="50"/>
      <c r="AC32" s="5">
        <v>31</v>
      </c>
      <c r="AD32" s="5" t="s">
        <v>1361</v>
      </c>
      <c r="AE32" s="5" t="s">
        <v>1362</v>
      </c>
      <c r="AF32" s="5" t="s">
        <v>131</v>
      </c>
      <c r="AG32" s="5">
        <v>1018</v>
      </c>
      <c r="AH32" s="5" t="s">
        <v>130</v>
      </c>
      <c r="AR32" s="5" t="s">
        <v>175</v>
      </c>
    </row>
    <row r="33" spans="1:44" s="5" customFormat="1" ht="18" customHeight="1" x14ac:dyDescent="0.4">
      <c r="A33" s="96"/>
      <c r="B33" s="97"/>
      <c r="C33" s="97"/>
      <c r="D33" s="97"/>
      <c r="E33" s="98"/>
      <c r="F33" s="51"/>
      <c r="G33" s="52"/>
      <c r="H33" s="52"/>
      <c r="I33" s="52"/>
      <c r="J33" s="52"/>
      <c r="K33" s="52"/>
      <c r="L33" s="53"/>
      <c r="M33" s="54"/>
      <c r="N33" s="55"/>
      <c r="O33" s="55"/>
      <c r="P33" s="55"/>
      <c r="Q33" s="55"/>
      <c r="R33" s="55"/>
      <c r="S33" s="56"/>
      <c r="T33" s="48"/>
      <c r="U33" s="49"/>
      <c r="V33" s="49"/>
      <c r="W33" s="49"/>
      <c r="X33" s="49"/>
      <c r="Y33" s="49"/>
      <c r="Z33" s="50"/>
      <c r="AC33" s="5">
        <v>32</v>
      </c>
      <c r="AD33" s="5" t="s">
        <v>1363</v>
      </c>
      <c r="AE33" s="5" t="s">
        <v>1364</v>
      </c>
      <c r="AF33" s="5" t="s">
        <v>1365</v>
      </c>
      <c r="AG33" s="5">
        <v>1019</v>
      </c>
      <c r="AH33" s="5" t="s">
        <v>132</v>
      </c>
      <c r="AR33" s="5" t="s">
        <v>179</v>
      </c>
    </row>
    <row r="34" spans="1:44" s="5" customFormat="1" ht="18" customHeight="1" x14ac:dyDescent="0.4">
      <c r="A34" s="99"/>
      <c r="B34" s="100"/>
      <c r="C34" s="100"/>
      <c r="D34" s="100"/>
      <c r="E34" s="101"/>
      <c r="F34" s="51"/>
      <c r="G34" s="52"/>
      <c r="H34" s="52"/>
      <c r="I34" s="52"/>
      <c r="J34" s="52"/>
      <c r="K34" s="52"/>
      <c r="L34" s="53"/>
      <c r="M34" s="54"/>
      <c r="N34" s="55"/>
      <c r="O34" s="55"/>
      <c r="P34" s="55"/>
      <c r="Q34" s="55"/>
      <c r="R34" s="55"/>
      <c r="S34" s="56"/>
      <c r="T34" s="48"/>
      <c r="U34" s="49"/>
      <c r="V34" s="49"/>
      <c r="W34" s="49"/>
      <c r="X34" s="49"/>
      <c r="Y34" s="49"/>
      <c r="Z34" s="50"/>
      <c r="AC34" s="5">
        <v>34</v>
      </c>
      <c r="AD34" s="5" t="s">
        <v>1366</v>
      </c>
      <c r="AE34" s="5" t="s">
        <v>1367</v>
      </c>
      <c r="AF34" s="5" t="s">
        <v>139</v>
      </c>
      <c r="AG34" s="5">
        <v>1020</v>
      </c>
      <c r="AH34" s="5" t="s">
        <v>133</v>
      </c>
      <c r="AR34" s="19"/>
    </row>
    <row r="35" spans="1:44" s="5" customFormat="1" ht="18" customHeight="1" x14ac:dyDescent="0.4">
      <c r="A35" s="57" t="s">
        <v>134</v>
      </c>
      <c r="B35" s="58"/>
      <c r="C35" s="58"/>
      <c r="D35" s="58"/>
      <c r="E35" s="59"/>
      <c r="F35" s="77" t="s">
        <v>135</v>
      </c>
      <c r="G35" s="78"/>
      <c r="H35" s="78"/>
      <c r="I35" s="78"/>
      <c r="J35" s="78"/>
      <c r="K35" s="78"/>
      <c r="L35" s="78"/>
      <c r="M35" s="78"/>
      <c r="N35" s="78"/>
      <c r="O35" s="78"/>
      <c r="P35" s="79"/>
      <c r="Q35" s="66" t="s">
        <v>136</v>
      </c>
      <c r="R35" s="67"/>
      <c r="S35" s="67"/>
      <c r="T35" s="68"/>
      <c r="U35" s="80" t="s">
        <v>137</v>
      </c>
      <c r="V35" s="81"/>
      <c r="W35" s="81"/>
      <c r="X35" s="81"/>
      <c r="Y35" s="81"/>
      <c r="Z35" s="82"/>
      <c r="AC35" s="5">
        <v>36</v>
      </c>
      <c r="AD35" s="5" t="s">
        <v>1368</v>
      </c>
      <c r="AE35" s="5" t="s">
        <v>1369</v>
      </c>
      <c r="AF35" s="5" t="s">
        <v>142</v>
      </c>
      <c r="AG35" s="5">
        <v>1021</v>
      </c>
      <c r="AH35" s="5" t="s">
        <v>138</v>
      </c>
      <c r="AR35" s="19"/>
    </row>
    <row r="36" spans="1:44" s="5" customFormat="1" ht="18" customHeight="1" x14ac:dyDescent="0.4">
      <c r="A36" s="60"/>
      <c r="B36" s="61"/>
      <c r="C36" s="61"/>
      <c r="D36" s="61"/>
      <c r="E36" s="62"/>
      <c r="F36" s="90" t="s">
        <v>1333</v>
      </c>
      <c r="G36" s="91"/>
      <c r="H36" s="92"/>
      <c r="I36" s="92"/>
      <c r="J36" s="86">
        <v>42094</v>
      </c>
      <c r="K36" s="87"/>
      <c r="L36" s="87"/>
      <c r="M36" s="87"/>
      <c r="N36" s="87"/>
      <c r="O36" s="88" t="s">
        <v>140</v>
      </c>
      <c r="P36" s="89"/>
      <c r="Q36" s="69"/>
      <c r="R36" s="70"/>
      <c r="S36" s="70"/>
      <c r="T36" s="71"/>
      <c r="U36" s="83"/>
      <c r="V36" s="84"/>
      <c r="W36" s="84"/>
      <c r="X36" s="84"/>
      <c r="Y36" s="84"/>
      <c r="Z36" s="85"/>
      <c r="AC36" s="5">
        <v>37</v>
      </c>
      <c r="AD36" s="5" t="s">
        <v>1370</v>
      </c>
      <c r="AE36" s="5" t="s">
        <v>147</v>
      </c>
      <c r="AF36" s="5" t="s">
        <v>148</v>
      </c>
      <c r="AG36" s="5">
        <v>1022</v>
      </c>
      <c r="AH36" s="5" t="s">
        <v>141</v>
      </c>
      <c r="AR36" s="19"/>
    </row>
    <row r="37" spans="1:44" s="5" customFormat="1" ht="18" customHeight="1" x14ac:dyDescent="0.4">
      <c r="A37" s="57" t="s">
        <v>143</v>
      </c>
      <c r="B37" s="58"/>
      <c r="C37" s="58"/>
      <c r="D37" s="58"/>
      <c r="E37" s="59"/>
      <c r="F37" s="63" t="s">
        <v>135</v>
      </c>
      <c r="G37" s="64"/>
      <c r="H37" s="64"/>
      <c r="I37" s="64"/>
      <c r="J37" s="64"/>
      <c r="K37" s="64"/>
      <c r="L37" s="64"/>
      <c r="M37" s="64"/>
      <c r="N37" s="64"/>
      <c r="O37" s="64"/>
      <c r="P37" s="65"/>
      <c r="Q37" s="66" t="s">
        <v>144</v>
      </c>
      <c r="R37" s="67"/>
      <c r="S37" s="67"/>
      <c r="T37" s="68"/>
      <c r="U37" s="66" t="s">
        <v>145</v>
      </c>
      <c r="V37" s="67"/>
      <c r="W37" s="67"/>
      <c r="X37" s="67"/>
      <c r="Y37" s="67"/>
      <c r="Z37" s="68"/>
      <c r="AC37" s="5">
        <v>39</v>
      </c>
      <c r="AD37" s="5" t="s">
        <v>150</v>
      </c>
      <c r="AE37" s="5" t="s">
        <v>1371</v>
      </c>
      <c r="AF37" s="5" t="s">
        <v>151</v>
      </c>
      <c r="AG37" s="5">
        <v>1023</v>
      </c>
      <c r="AH37" s="5" t="s">
        <v>146</v>
      </c>
      <c r="AR37" s="19"/>
    </row>
    <row r="38" spans="1:44" s="5" customFormat="1" ht="18" customHeight="1" x14ac:dyDescent="0.15">
      <c r="A38" s="60"/>
      <c r="B38" s="61"/>
      <c r="C38" s="61"/>
      <c r="D38" s="61"/>
      <c r="E38" s="62"/>
      <c r="F38" s="75"/>
      <c r="G38" s="76"/>
      <c r="H38" s="76"/>
      <c r="I38" s="76"/>
      <c r="J38" s="76"/>
      <c r="K38" s="76"/>
      <c r="L38" s="26" t="s">
        <v>140</v>
      </c>
      <c r="M38" s="74"/>
      <c r="N38" s="74"/>
      <c r="O38" s="72" t="s">
        <v>1318</v>
      </c>
      <c r="P38" s="73"/>
      <c r="Q38" s="69"/>
      <c r="R38" s="70"/>
      <c r="S38" s="70"/>
      <c r="T38" s="71"/>
      <c r="U38" s="69"/>
      <c r="V38" s="70"/>
      <c r="W38" s="70"/>
      <c r="X38" s="70"/>
      <c r="Y38" s="70"/>
      <c r="Z38" s="71"/>
      <c r="AC38" s="5">
        <v>41</v>
      </c>
      <c r="AD38" s="5" t="s">
        <v>157</v>
      </c>
      <c r="AE38" s="5" t="s">
        <v>1372</v>
      </c>
      <c r="AF38" s="5" t="s">
        <v>158</v>
      </c>
      <c r="AG38" s="5">
        <v>1024</v>
      </c>
      <c r="AH38" s="5" t="s">
        <v>149</v>
      </c>
      <c r="AR38" s="19"/>
    </row>
    <row r="39" spans="1:44" s="5" customFormat="1" ht="18" customHeight="1" x14ac:dyDescent="0.4">
      <c r="A39" s="39" t="s">
        <v>152</v>
      </c>
      <c r="B39" s="40"/>
      <c r="C39" s="40"/>
      <c r="D39" s="40"/>
      <c r="E39" s="41"/>
      <c r="F39" s="39" t="s">
        <v>153</v>
      </c>
      <c r="G39" s="40"/>
      <c r="H39" s="40"/>
      <c r="I39" s="40"/>
      <c r="J39" s="40"/>
      <c r="K39" s="40"/>
      <c r="L39" s="40"/>
      <c r="M39" s="40"/>
      <c r="N39" s="40"/>
      <c r="O39" s="40"/>
      <c r="P39" s="41"/>
      <c r="Q39" s="39" t="s">
        <v>154</v>
      </c>
      <c r="R39" s="40"/>
      <c r="S39" s="40"/>
      <c r="T39" s="41"/>
      <c r="U39" s="39" t="s">
        <v>155</v>
      </c>
      <c r="V39" s="40"/>
      <c r="W39" s="40"/>
      <c r="X39" s="40"/>
      <c r="Y39" s="40"/>
      <c r="Z39" s="41"/>
      <c r="AC39" s="5">
        <v>42</v>
      </c>
      <c r="AD39" s="5" t="s">
        <v>1373</v>
      </c>
      <c r="AE39" s="5" t="s">
        <v>1374</v>
      </c>
      <c r="AF39" s="5" t="s">
        <v>160</v>
      </c>
      <c r="AG39" s="5">
        <v>1025</v>
      </c>
      <c r="AH39" s="5" t="s">
        <v>156</v>
      </c>
      <c r="AR39" s="2"/>
    </row>
    <row r="40" spans="1:44" s="5" customFormat="1" ht="18" customHeight="1" x14ac:dyDescent="0.4">
      <c r="A40" s="42"/>
      <c r="B40" s="43"/>
      <c r="C40" s="43"/>
      <c r="D40" s="43"/>
      <c r="E40" s="43"/>
      <c r="F40" s="43"/>
      <c r="G40" s="43"/>
      <c r="H40" s="43"/>
      <c r="I40" s="43"/>
      <c r="J40" s="43"/>
      <c r="K40" s="43"/>
      <c r="L40" s="43"/>
      <c r="M40" s="43"/>
      <c r="N40" s="43"/>
      <c r="O40" s="43"/>
      <c r="P40" s="43"/>
      <c r="Q40" s="43"/>
      <c r="R40" s="43"/>
      <c r="S40" s="43"/>
      <c r="T40" s="43"/>
      <c r="U40" s="43"/>
      <c r="V40" s="43"/>
      <c r="W40" s="43"/>
      <c r="X40" s="43"/>
      <c r="Y40" s="43"/>
      <c r="Z40" s="44"/>
      <c r="AC40" s="5">
        <v>43</v>
      </c>
      <c r="AD40" s="5" t="s">
        <v>1375</v>
      </c>
      <c r="AE40" s="5" t="s">
        <v>1376</v>
      </c>
      <c r="AF40" s="5" t="s">
        <v>162</v>
      </c>
      <c r="AG40" s="5">
        <v>1026</v>
      </c>
      <c r="AH40" s="5" t="s">
        <v>159</v>
      </c>
      <c r="AR40" s="2"/>
    </row>
    <row r="41" spans="1:44" s="5" customFormat="1" ht="18" customHeight="1" x14ac:dyDescent="0.4">
      <c r="A41" s="45"/>
      <c r="B41" s="46"/>
      <c r="C41" s="46"/>
      <c r="D41" s="46"/>
      <c r="E41" s="46"/>
      <c r="F41" s="46"/>
      <c r="G41" s="46"/>
      <c r="H41" s="46"/>
      <c r="I41" s="46"/>
      <c r="J41" s="46"/>
      <c r="K41" s="46"/>
      <c r="L41" s="46"/>
      <c r="M41" s="46"/>
      <c r="N41" s="46"/>
      <c r="O41" s="46"/>
      <c r="P41" s="46"/>
      <c r="Q41" s="46"/>
      <c r="R41" s="46"/>
      <c r="S41" s="46"/>
      <c r="T41" s="46"/>
      <c r="U41" s="46"/>
      <c r="V41" s="46"/>
      <c r="W41" s="46"/>
      <c r="X41" s="46"/>
      <c r="Y41" s="46"/>
      <c r="Z41" s="47"/>
      <c r="AC41" s="5">
        <v>45</v>
      </c>
      <c r="AD41" s="5" t="s">
        <v>1377</v>
      </c>
      <c r="AE41" s="5" t="s">
        <v>1378</v>
      </c>
      <c r="AF41" s="5" t="s">
        <v>164</v>
      </c>
      <c r="AG41" s="2">
        <v>1027</v>
      </c>
      <c r="AH41" s="5" t="s">
        <v>161</v>
      </c>
      <c r="AR41" s="2"/>
    </row>
    <row r="42" spans="1:44" ht="18" customHeight="1" x14ac:dyDescent="0.4">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5"/>
      <c r="AC42" s="5">
        <v>46</v>
      </c>
      <c r="AD42" s="5" t="s">
        <v>167</v>
      </c>
      <c r="AE42" s="5" t="s">
        <v>168</v>
      </c>
      <c r="AF42" s="5" t="s">
        <v>169</v>
      </c>
      <c r="AG42" s="18">
        <v>1028</v>
      </c>
      <c r="AH42" s="2" t="s">
        <v>163</v>
      </c>
      <c r="AP42" s="5"/>
    </row>
    <row r="43" spans="1:44" s="18" customFormat="1" ht="12" customHeight="1" x14ac:dyDescent="0.4">
      <c r="A43" s="20"/>
      <c r="B43" s="20"/>
      <c r="C43" s="20"/>
      <c r="D43" s="20"/>
      <c r="E43" s="20"/>
      <c r="F43" s="20"/>
      <c r="G43" s="20"/>
      <c r="H43" s="20"/>
      <c r="I43" s="2"/>
      <c r="J43" s="21"/>
      <c r="K43" s="2"/>
      <c r="L43" s="2" t="s">
        <v>165</v>
      </c>
      <c r="M43" s="2"/>
      <c r="N43" s="2"/>
      <c r="O43" s="2"/>
      <c r="P43" s="2"/>
      <c r="Q43" s="2"/>
      <c r="R43" s="5"/>
      <c r="S43" s="2"/>
      <c r="T43" s="2"/>
      <c r="U43" s="2"/>
      <c r="V43" s="2"/>
      <c r="W43" s="2"/>
      <c r="X43" s="2"/>
      <c r="Y43" s="2"/>
      <c r="Z43" s="2"/>
      <c r="AA43" s="5"/>
      <c r="AC43" s="2">
        <v>48</v>
      </c>
      <c r="AD43" s="2" t="s">
        <v>172</v>
      </c>
      <c r="AE43" s="2" t="s">
        <v>173</v>
      </c>
      <c r="AF43" s="2" t="s">
        <v>174</v>
      </c>
      <c r="AG43" s="19">
        <v>1029</v>
      </c>
      <c r="AH43" s="18" t="s">
        <v>166</v>
      </c>
      <c r="AP43" s="2"/>
      <c r="AR43" s="2"/>
    </row>
    <row r="44" spans="1:44" s="19" customFormat="1" ht="11.25" customHeight="1" x14ac:dyDescent="0.4">
      <c r="A44" s="22" t="s">
        <v>170</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5"/>
      <c r="AC44" s="18">
        <v>50</v>
      </c>
      <c r="AD44" s="18" t="s">
        <v>1379</v>
      </c>
      <c r="AE44" s="18" t="s">
        <v>1380</v>
      </c>
      <c r="AF44" s="18" t="s">
        <v>1381</v>
      </c>
      <c r="AG44" s="19">
        <v>1030</v>
      </c>
      <c r="AH44" s="19" t="s">
        <v>171</v>
      </c>
      <c r="AP44" s="18"/>
      <c r="AR44" s="2"/>
    </row>
    <row r="45" spans="1:44" s="19" customFormat="1" ht="11.25" customHeight="1" x14ac:dyDescent="0.4">
      <c r="A45" s="23" t="s">
        <v>176</v>
      </c>
      <c r="B45" s="36" t="s">
        <v>177</v>
      </c>
      <c r="C45" s="36"/>
      <c r="D45" s="36"/>
      <c r="E45" s="36"/>
      <c r="F45" s="36"/>
      <c r="G45" s="36"/>
      <c r="H45" s="36"/>
      <c r="I45" s="36"/>
      <c r="J45" s="36"/>
      <c r="K45" s="36"/>
      <c r="L45" s="36"/>
      <c r="M45" s="36"/>
      <c r="N45" s="36"/>
      <c r="O45" s="36"/>
      <c r="P45" s="36"/>
      <c r="Q45" s="36"/>
      <c r="R45" s="36"/>
      <c r="S45" s="36"/>
      <c r="T45" s="36"/>
      <c r="U45" s="36"/>
      <c r="V45" s="36"/>
      <c r="W45" s="36"/>
      <c r="X45" s="36"/>
      <c r="Y45" s="36"/>
      <c r="Z45" s="36"/>
      <c r="AA45" s="5"/>
      <c r="AC45" s="19">
        <v>53</v>
      </c>
      <c r="AD45" s="19" t="s">
        <v>1382</v>
      </c>
      <c r="AE45" s="19" t="s">
        <v>1383</v>
      </c>
      <c r="AF45" s="19" t="s">
        <v>181</v>
      </c>
      <c r="AG45" s="19">
        <v>1031</v>
      </c>
      <c r="AH45" s="19" t="s">
        <v>178</v>
      </c>
      <c r="AR45" s="2"/>
    </row>
    <row r="46" spans="1:44" s="19" customFormat="1" ht="11.25" customHeight="1" x14ac:dyDescent="0.4">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5"/>
      <c r="AC46" s="19">
        <v>54</v>
      </c>
      <c r="AD46" s="19" t="s">
        <v>185</v>
      </c>
      <c r="AE46" s="19" t="s">
        <v>1384</v>
      </c>
      <c r="AF46" s="19" t="s">
        <v>186</v>
      </c>
      <c r="AG46" s="19">
        <v>1032</v>
      </c>
      <c r="AH46" s="19" t="s">
        <v>180</v>
      </c>
      <c r="AR46" s="2"/>
    </row>
    <row r="47" spans="1:44" s="19" customFormat="1" ht="11.25" customHeight="1" x14ac:dyDescent="0.4">
      <c r="A47" s="23" t="s">
        <v>182</v>
      </c>
      <c r="B47" s="37" t="s">
        <v>183</v>
      </c>
      <c r="C47" s="37"/>
      <c r="D47" s="37"/>
      <c r="E47" s="37"/>
      <c r="F47" s="37"/>
      <c r="G47" s="37"/>
      <c r="H47" s="37"/>
      <c r="I47" s="37"/>
      <c r="J47" s="37"/>
      <c r="K47" s="37"/>
      <c r="L47" s="37"/>
      <c r="M47" s="37"/>
      <c r="N47" s="37"/>
      <c r="O47" s="37"/>
      <c r="P47" s="37"/>
      <c r="Q47" s="37"/>
      <c r="R47" s="37"/>
      <c r="S47" s="37"/>
      <c r="T47" s="37"/>
      <c r="U47" s="37"/>
      <c r="V47" s="37"/>
      <c r="W47" s="37"/>
      <c r="X47" s="37"/>
      <c r="Y47" s="37"/>
      <c r="Z47" s="37"/>
      <c r="AA47" s="5"/>
      <c r="AC47" s="19">
        <v>60</v>
      </c>
      <c r="AD47" s="19" t="s">
        <v>1385</v>
      </c>
      <c r="AE47" s="19" t="s">
        <v>1386</v>
      </c>
      <c r="AF47" s="19" t="s">
        <v>1387</v>
      </c>
      <c r="AG47" s="19">
        <v>1033</v>
      </c>
      <c r="AH47" s="19" t="s">
        <v>184</v>
      </c>
      <c r="AR47" s="2"/>
    </row>
    <row r="48" spans="1:44" s="19" customFormat="1" ht="11.25" customHeight="1" x14ac:dyDescent="0.4">
      <c r="A48" s="23"/>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5"/>
      <c r="AC48" s="19">
        <v>61</v>
      </c>
      <c r="AD48" s="19" t="s">
        <v>1388</v>
      </c>
      <c r="AE48" s="19" t="s">
        <v>1389</v>
      </c>
      <c r="AF48" s="19" t="s">
        <v>191</v>
      </c>
      <c r="AG48" s="19">
        <v>1034</v>
      </c>
      <c r="AH48" s="19" t="s">
        <v>187</v>
      </c>
      <c r="AR48" s="2"/>
    </row>
    <row r="49" spans="1:44" s="19" customFormat="1" ht="11.25" customHeight="1" x14ac:dyDescent="0.4">
      <c r="A49" s="23" t="s">
        <v>188</v>
      </c>
      <c r="B49" s="37" t="s">
        <v>189</v>
      </c>
      <c r="C49" s="37"/>
      <c r="D49" s="37"/>
      <c r="E49" s="37"/>
      <c r="F49" s="37"/>
      <c r="G49" s="37"/>
      <c r="H49" s="37"/>
      <c r="I49" s="37"/>
      <c r="J49" s="37"/>
      <c r="K49" s="37"/>
      <c r="L49" s="37"/>
      <c r="M49" s="37"/>
      <c r="N49" s="37"/>
      <c r="O49" s="37"/>
      <c r="P49" s="37"/>
      <c r="Q49" s="37"/>
      <c r="R49" s="37"/>
      <c r="S49" s="37"/>
      <c r="T49" s="37"/>
      <c r="U49" s="37"/>
      <c r="V49" s="37"/>
      <c r="W49" s="37"/>
      <c r="X49" s="37"/>
      <c r="Y49" s="37"/>
      <c r="Z49" s="37"/>
      <c r="AA49" s="5"/>
      <c r="AC49" s="19">
        <v>62</v>
      </c>
      <c r="AD49" s="19" t="s">
        <v>194</v>
      </c>
      <c r="AE49" s="19" t="s">
        <v>1390</v>
      </c>
      <c r="AF49" s="19" t="s">
        <v>1391</v>
      </c>
      <c r="AG49" s="19">
        <v>1035</v>
      </c>
      <c r="AH49" s="19" t="s">
        <v>190</v>
      </c>
      <c r="AR49" s="2"/>
    </row>
    <row r="50" spans="1:44" s="19" customFormat="1" ht="11.25" customHeight="1" x14ac:dyDescent="0.4">
      <c r="A50" s="24" t="s">
        <v>192</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5"/>
      <c r="AC50" s="19">
        <v>68</v>
      </c>
      <c r="AD50" s="19" t="s">
        <v>1392</v>
      </c>
      <c r="AE50" s="19" t="s">
        <v>201</v>
      </c>
      <c r="AF50" s="19" t="s">
        <v>202</v>
      </c>
      <c r="AG50" s="19">
        <v>1036</v>
      </c>
      <c r="AH50" s="19" t="s">
        <v>193</v>
      </c>
      <c r="AR50" s="2"/>
    </row>
    <row r="51" spans="1:44" s="19" customFormat="1" ht="11.25" customHeight="1" x14ac:dyDescent="0.4">
      <c r="A51" s="23" t="s">
        <v>195</v>
      </c>
      <c r="B51" s="38" t="s">
        <v>196</v>
      </c>
      <c r="C51" s="38"/>
      <c r="D51" s="38"/>
      <c r="E51" s="38"/>
      <c r="F51" s="38"/>
      <c r="G51" s="38"/>
      <c r="H51" s="38"/>
      <c r="I51" s="38"/>
      <c r="J51" s="38"/>
      <c r="K51" s="38"/>
      <c r="L51" s="38"/>
      <c r="M51" s="38"/>
      <c r="N51" s="38"/>
      <c r="O51" s="38"/>
      <c r="P51" s="38"/>
      <c r="Q51" s="38"/>
      <c r="R51" s="38"/>
      <c r="S51" s="38"/>
      <c r="T51" s="38"/>
      <c r="U51" s="38"/>
      <c r="V51" s="38"/>
      <c r="W51" s="38"/>
      <c r="X51" s="38"/>
      <c r="Y51" s="38"/>
      <c r="Z51" s="38"/>
      <c r="AA51" s="5"/>
      <c r="AC51" s="19">
        <v>71</v>
      </c>
      <c r="AD51" s="19" t="s">
        <v>205</v>
      </c>
      <c r="AE51" s="19" t="s">
        <v>206</v>
      </c>
      <c r="AF51" s="19" t="s">
        <v>207</v>
      </c>
      <c r="AG51" s="19">
        <v>1037</v>
      </c>
      <c r="AH51" s="19" t="s">
        <v>197</v>
      </c>
      <c r="AR51" s="2"/>
    </row>
    <row r="52" spans="1:44" s="19" customFormat="1" ht="11.25" customHeight="1" x14ac:dyDescent="0.4">
      <c r="A52" s="23" t="s">
        <v>198</v>
      </c>
      <c r="B52" s="38" t="s">
        <v>199</v>
      </c>
      <c r="C52" s="38"/>
      <c r="D52" s="38"/>
      <c r="E52" s="38"/>
      <c r="F52" s="38"/>
      <c r="G52" s="38"/>
      <c r="H52" s="38"/>
      <c r="I52" s="38"/>
      <c r="J52" s="38"/>
      <c r="K52" s="38"/>
      <c r="L52" s="38"/>
      <c r="M52" s="38"/>
      <c r="N52" s="38"/>
      <c r="O52" s="38"/>
      <c r="P52" s="38"/>
      <c r="Q52" s="38"/>
      <c r="R52" s="38"/>
      <c r="S52" s="38"/>
      <c r="T52" s="38"/>
      <c r="U52" s="38"/>
      <c r="V52" s="38"/>
      <c r="W52" s="38"/>
      <c r="X52" s="38"/>
      <c r="Y52" s="38"/>
      <c r="Z52" s="38"/>
      <c r="AA52" s="5"/>
      <c r="AC52" s="19">
        <v>72</v>
      </c>
      <c r="AD52" s="19" t="s">
        <v>209</v>
      </c>
      <c r="AE52" s="19" t="s">
        <v>1393</v>
      </c>
      <c r="AF52" s="19" t="s">
        <v>1394</v>
      </c>
      <c r="AG52" s="19">
        <v>1038</v>
      </c>
      <c r="AH52" s="19" t="s">
        <v>200</v>
      </c>
      <c r="AR52" s="2"/>
    </row>
    <row r="53" spans="1:44" s="19" customFormat="1" ht="11.25" customHeight="1" x14ac:dyDescent="0.4">
      <c r="A53" s="24" t="s">
        <v>203</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5"/>
      <c r="AC53" s="19">
        <v>73</v>
      </c>
      <c r="AD53" s="19" t="s">
        <v>211</v>
      </c>
      <c r="AE53" s="19" t="s">
        <v>212</v>
      </c>
      <c r="AF53" s="19" t="s">
        <v>213</v>
      </c>
      <c r="AG53" s="18">
        <v>1039</v>
      </c>
      <c r="AH53" s="19" t="s">
        <v>204</v>
      </c>
      <c r="AR53" s="2"/>
    </row>
    <row r="54" spans="1:44" s="18" customFormat="1" ht="12" customHeight="1" x14ac:dyDescent="0.4">
      <c r="A54" s="2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5"/>
      <c r="AC54" s="19">
        <v>76</v>
      </c>
      <c r="AD54" s="19" t="s">
        <v>215</v>
      </c>
      <c r="AE54" s="19" t="s">
        <v>216</v>
      </c>
      <c r="AF54" s="19" t="s">
        <v>217</v>
      </c>
      <c r="AG54" s="18">
        <v>1040</v>
      </c>
      <c r="AH54" s="18" t="s">
        <v>208</v>
      </c>
      <c r="AP54" s="19"/>
      <c r="AR54" s="2"/>
    </row>
    <row r="55" spans="1:44" s="18" customFormat="1" ht="12" customHeight="1" x14ac:dyDescent="0.4">
      <c r="AA55" s="5"/>
      <c r="AC55" s="18">
        <v>77</v>
      </c>
      <c r="AD55" s="18" t="s">
        <v>219</v>
      </c>
      <c r="AE55" s="18" t="s">
        <v>220</v>
      </c>
      <c r="AF55" s="18" t="s">
        <v>221</v>
      </c>
      <c r="AG55" s="18">
        <v>1041</v>
      </c>
      <c r="AH55" s="18" t="s">
        <v>210</v>
      </c>
      <c r="AR55" s="2"/>
    </row>
    <row r="56" spans="1:44" s="18" customFormat="1" x14ac:dyDescent="0.4">
      <c r="AA56" s="5"/>
      <c r="AC56" s="18">
        <v>78</v>
      </c>
      <c r="AD56" s="18" t="s">
        <v>1395</v>
      </c>
      <c r="AE56" s="18" t="s">
        <v>1396</v>
      </c>
      <c r="AF56" s="18" t="s">
        <v>223</v>
      </c>
      <c r="AG56" s="18">
        <v>1042</v>
      </c>
      <c r="AH56" s="18" t="s">
        <v>214</v>
      </c>
      <c r="AR56" s="2"/>
    </row>
    <row r="57" spans="1:44" s="18" customFormat="1" x14ac:dyDescent="0.4">
      <c r="AA57" s="5"/>
      <c r="AC57" s="18">
        <v>80</v>
      </c>
      <c r="AD57" s="18" t="s">
        <v>225</v>
      </c>
      <c r="AE57" s="18" t="s">
        <v>226</v>
      </c>
      <c r="AF57" s="18" t="s">
        <v>227</v>
      </c>
      <c r="AG57" s="18">
        <v>1043</v>
      </c>
      <c r="AH57" s="18" t="s">
        <v>218</v>
      </c>
      <c r="AR57" s="2"/>
    </row>
    <row r="58" spans="1:44" s="18" customFormat="1" x14ac:dyDescent="0.4">
      <c r="AA58" s="5"/>
      <c r="AC58" s="18">
        <v>83</v>
      </c>
      <c r="AD58" s="18" t="s">
        <v>1397</v>
      </c>
      <c r="AE58" s="18" t="s">
        <v>1398</v>
      </c>
      <c r="AF58" s="18" t="s">
        <v>229</v>
      </c>
      <c r="AG58" s="2">
        <v>1044</v>
      </c>
      <c r="AH58" s="18" t="s">
        <v>222</v>
      </c>
      <c r="AR58" s="2"/>
    </row>
    <row r="59" spans="1:44" x14ac:dyDescent="0.4">
      <c r="AC59" s="18">
        <v>85</v>
      </c>
      <c r="AD59" s="18" t="s">
        <v>231</v>
      </c>
      <c r="AE59" s="18" t="s">
        <v>232</v>
      </c>
      <c r="AF59" s="18" t="s">
        <v>233</v>
      </c>
      <c r="AG59" s="2">
        <v>1045</v>
      </c>
      <c r="AH59" s="2" t="s">
        <v>224</v>
      </c>
      <c r="AP59" s="18"/>
    </row>
    <row r="60" spans="1:44" x14ac:dyDescent="0.4">
      <c r="AC60" s="2">
        <v>87</v>
      </c>
      <c r="AD60" s="2" t="s">
        <v>235</v>
      </c>
      <c r="AE60" s="2" t="s">
        <v>1399</v>
      </c>
      <c r="AF60" s="2" t="s">
        <v>1400</v>
      </c>
      <c r="AG60" s="2">
        <v>1046</v>
      </c>
      <c r="AH60" s="2" t="s">
        <v>228</v>
      </c>
    </row>
    <row r="61" spans="1:44" x14ac:dyDescent="0.4">
      <c r="AC61" s="2">
        <v>88</v>
      </c>
      <c r="AD61" s="2" t="s">
        <v>1401</v>
      </c>
      <c r="AE61" s="2" t="s">
        <v>1402</v>
      </c>
      <c r="AF61" s="2" t="s">
        <v>1403</v>
      </c>
      <c r="AG61" s="2">
        <v>1047</v>
      </c>
      <c r="AH61" s="2" t="s">
        <v>230</v>
      </c>
    </row>
    <row r="62" spans="1:44" x14ac:dyDescent="0.4">
      <c r="AC62" s="2">
        <v>90</v>
      </c>
      <c r="AD62" s="2" t="s">
        <v>1404</v>
      </c>
      <c r="AE62" s="2" t="s">
        <v>1405</v>
      </c>
      <c r="AF62" s="2" t="s">
        <v>238</v>
      </c>
      <c r="AG62" s="2">
        <v>1048</v>
      </c>
      <c r="AH62" s="2" t="s">
        <v>234</v>
      </c>
    </row>
    <row r="63" spans="1:44" x14ac:dyDescent="0.4">
      <c r="AC63" s="2">
        <v>92</v>
      </c>
      <c r="AD63" s="2" t="s">
        <v>1406</v>
      </c>
      <c r="AE63" s="2" t="s">
        <v>1407</v>
      </c>
      <c r="AF63" s="2" t="s">
        <v>240</v>
      </c>
      <c r="AG63" s="2">
        <v>1049</v>
      </c>
      <c r="AH63" s="2" t="s">
        <v>236</v>
      </c>
    </row>
    <row r="64" spans="1:44" x14ac:dyDescent="0.4">
      <c r="AC64" s="2">
        <v>93</v>
      </c>
      <c r="AD64" s="2" t="s">
        <v>1408</v>
      </c>
      <c r="AE64" s="2" t="s">
        <v>1409</v>
      </c>
      <c r="AF64" s="2" t="s">
        <v>1410</v>
      </c>
      <c r="AG64" s="2">
        <v>1050</v>
      </c>
      <c r="AH64" s="2" t="s">
        <v>237</v>
      </c>
    </row>
    <row r="65" spans="29:34" x14ac:dyDescent="0.4">
      <c r="AC65" s="2">
        <v>94</v>
      </c>
      <c r="AD65" s="2" t="s">
        <v>1411</v>
      </c>
      <c r="AE65" s="2" t="s">
        <v>1412</v>
      </c>
      <c r="AF65" s="2" t="s">
        <v>243</v>
      </c>
      <c r="AG65" s="2">
        <v>1051</v>
      </c>
      <c r="AH65" s="2" t="s">
        <v>239</v>
      </c>
    </row>
    <row r="66" spans="29:34" x14ac:dyDescent="0.4">
      <c r="AC66" s="2">
        <v>98</v>
      </c>
      <c r="AD66" s="2" t="s">
        <v>1413</v>
      </c>
      <c r="AE66" s="2" t="s">
        <v>1414</v>
      </c>
      <c r="AF66" s="2" t="s">
        <v>245</v>
      </c>
      <c r="AG66" s="2">
        <v>1052</v>
      </c>
      <c r="AH66" s="2" t="s">
        <v>241</v>
      </c>
    </row>
    <row r="67" spans="29:34" x14ac:dyDescent="0.4">
      <c r="AC67" s="2">
        <v>102</v>
      </c>
      <c r="AD67" s="2" t="s">
        <v>1415</v>
      </c>
      <c r="AE67" s="2" t="s">
        <v>247</v>
      </c>
      <c r="AF67" s="2" t="s">
        <v>248</v>
      </c>
      <c r="AG67" s="2">
        <v>1053</v>
      </c>
      <c r="AH67" s="2" t="s">
        <v>242</v>
      </c>
    </row>
    <row r="68" spans="29:34" x14ac:dyDescent="0.4">
      <c r="AC68" s="2">
        <v>109</v>
      </c>
      <c r="AD68" s="2" t="s">
        <v>1416</v>
      </c>
      <c r="AE68" s="2" t="s">
        <v>1417</v>
      </c>
      <c r="AF68" s="2" t="s">
        <v>251</v>
      </c>
      <c r="AG68" s="2">
        <v>1054</v>
      </c>
      <c r="AH68" s="2" t="s">
        <v>244</v>
      </c>
    </row>
    <row r="69" spans="29:34" x14ac:dyDescent="0.4">
      <c r="AC69" s="2">
        <v>111</v>
      </c>
      <c r="AD69" s="2" t="s">
        <v>253</v>
      </c>
      <c r="AE69" s="2" t="s">
        <v>254</v>
      </c>
      <c r="AF69" s="2" t="s">
        <v>255</v>
      </c>
      <c r="AG69" s="2">
        <v>1055</v>
      </c>
      <c r="AH69" s="2" t="s">
        <v>246</v>
      </c>
    </row>
    <row r="70" spans="29:34" x14ac:dyDescent="0.4">
      <c r="AC70" s="2">
        <v>112</v>
      </c>
      <c r="AD70" s="2" t="s">
        <v>1418</v>
      </c>
      <c r="AE70" s="2" t="s">
        <v>1419</v>
      </c>
      <c r="AF70" s="2" t="s">
        <v>1420</v>
      </c>
      <c r="AG70" s="2">
        <v>1056</v>
      </c>
      <c r="AH70" s="2" t="s">
        <v>249</v>
      </c>
    </row>
    <row r="71" spans="29:34" x14ac:dyDescent="0.4">
      <c r="AC71" s="2">
        <v>115</v>
      </c>
      <c r="AD71" s="2" t="s">
        <v>1421</v>
      </c>
      <c r="AE71" s="2" t="s">
        <v>1422</v>
      </c>
      <c r="AF71" s="2" t="s">
        <v>258</v>
      </c>
      <c r="AG71" s="2">
        <v>1057</v>
      </c>
      <c r="AH71" s="2" t="s">
        <v>250</v>
      </c>
    </row>
    <row r="72" spans="29:34" x14ac:dyDescent="0.4">
      <c r="AC72" s="2">
        <v>117</v>
      </c>
      <c r="AD72" s="2" t="s">
        <v>1423</v>
      </c>
      <c r="AE72" s="2" t="s">
        <v>1424</v>
      </c>
      <c r="AF72" s="2" t="s">
        <v>1425</v>
      </c>
      <c r="AG72" s="2">
        <v>1058</v>
      </c>
      <c r="AH72" s="2" t="s">
        <v>252</v>
      </c>
    </row>
    <row r="73" spans="29:34" x14ac:dyDescent="0.4">
      <c r="AC73" s="2">
        <v>124</v>
      </c>
      <c r="AD73" s="2" t="s">
        <v>262</v>
      </c>
      <c r="AE73" s="2" t="s">
        <v>1426</v>
      </c>
      <c r="AF73" s="2" t="s">
        <v>263</v>
      </c>
      <c r="AG73" s="2">
        <v>1059</v>
      </c>
      <c r="AH73" s="2" t="s">
        <v>256</v>
      </c>
    </row>
    <row r="74" spans="29:34" x14ac:dyDescent="0.4">
      <c r="AC74" s="2">
        <v>129</v>
      </c>
      <c r="AD74" s="2" t="s">
        <v>266</v>
      </c>
      <c r="AE74" s="2" t="s">
        <v>1427</v>
      </c>
      <c r="AF74" s="2" t="s">
        <v>267</v>
      </c>
      <c r="AG74" s="2">
        <v>1060</v>
      </c>
      <c r="AH74" s="2" t="s">
        <v>257</v>
      </c>
    </row>
    <row r="75" spans="29:34" x14ac:dyDescent="0.4">
      <c r="AC75" s="2">
        <v>130</v>
      </c>
      <c r="AD75" s="2" t="s">
        <v>1428</v>
      </c>
      <c r="AE75" s="2" t="s">
        <v>1429</v>
      </c>
      <c r="AF75" s="2" t="s">
        <v>269</v>
      </c>
      <c r="AG75" s="2">
        <v>1061</v>
      </c>
      <c r="AH75" s="2" t="s">
        <v>259</v>
      </c>
    </row>
    <row r="76" spans="29:34" x14ac:dyDescent="0.4">
      <c r="AC76" s="2">
        <v>131</v>
      </c>
      <c r="AD76" s="2" t="s">
        <v>271</v>
      </c>
      <c r="AE76" s="2" t="s">
        <v>1430</v>
      </c>
      <c r="AF76" s="2" t="s">
        <v>272</v>
      </c>
      <c r="AG76" s="2">
        <v>1062</v>
      </c>
      <c r="AH76" s="2" t="s">
        <v>260</v>
      </c>
    </row>
    <row r="77" spans="29:34" x14ac:dyDescent="0.4">
      <c r="AC77" s="2">
        <v>133</v>
      </c>
      <c r="AD77" s="2" t="s">
        <v>1431</v>
      </c>
      <c r="AE77" s="2" t="s">
        <v>1432</v>
      </c>
      <c r="AF77" s="2" t="s">
        <v>274</v>
      </c>
      <c r="AG77" s="2">
        <v>1063</v>
      </c>
      <c r="AH77" s="2" t="s">
        <v>261</v>
      </c>
    </row>
    <row r="78" spans="29:34" x14ac:dyDescent="0.4">
      <c r="AC78" s="2">
        <v>134</v>
      </c>
      <c r="AD78" s="2" t="s">
        <v>1433</v>
      </c>
      <c r="AE78" s="2" t="s">
        <v>1434</v>
      </c>
      <c r="AF78" s="2" t="s">
        <v>1435</v>
      </c>
      <c r="AG78" s="2">
        <v>1064</v>
      </c>
      <c r="AH78" s="2" t="s">
        <v>264</v>
      </c>
    </row>
    <row r="79" spans="29:34" x14ac:dyDescent="0.4">
      <c r="AC79" s="2">
        <v>142</v>
      </c>
      <c r="AD79" s="2" t="s">
        <v>1436</v>
      </c>
      <c r="AE79" s="2" t="s">
        <v>1437</v>
      </c>
      <c r="AF79" s="2" t="s">
        <v>277</v>
      </c>
      <c r="AG79" s="2">
        <v>1066</v>
      </c>
      <c r="AH79" s="2" t="s">
        <v>265</v>
      </c>
    </row>
    <row r="80" spans="29:34" x14ac:dyDescent="0.4">
      <c r="AC80" s="2">
        <v>144</v>
      </c>
      <c r="AD80" s="2" t="s">
        <v>1438</v>
      </c>
      <c r="AE80" s="2" t="s">
        <v>1439</v>
      </c>
      <c r="AF80" s="2" t="s">
        <v>279</v>
      </c>
      <c r="AG80" s="2">
        <v>1067</v>
      </c>
      <c r="AH80" s="2" t="s">
        <v>268</v>
      </c>
    </row>
    <row r="81" spans="29:34" x14ac:dyDescent="0.4">
      <c r="AC81" s="2">
        <v>145</v>
      </c>
      <c r="AD81" s="2" t="s">
        <v>1440</v>
      </c>
      <c r="AE81" s="2" t="s">
        <v>1441</v>
      </c>
      <c r="AF81" s="2" t="s">
        <v>1442</v>
      </c>
      <c r="AG81" s="2">
        <v>1068</v>
      </c>
      <c r="AH81" s="2" t="s">
        <v>270</v>
      </c>
    </row>
    <row r="82" spans="29:34" x14ac:dyDescent="0.4">
      <c r="AC82" s="2">
        <v>148</v>
      </c>
      <c r="AD82" s="2" t="s">
        <v>1443</v>
      </c>
      <c r="AE82" s="2" t="s">
        <v>1444</v>
      </c>
      <c r="AF82" s="2" t="s">
        <v>282</v>
      </c>
      <c r="AG82" s="2">
        <v>1069</v>
      </c>
      <c r="AH82" s="2" t="s">
        <v>273</v>
      </c>
    </row>
    <row r="83" spans="29:34" x14ac:dyDescent="0.4">
      <c r="AC83" s="2">
        <v>150</v>
      </c>
      <c r="AD83" s="2" t="s">
        <v>1445</v>
      </c>
      <c r="AE83" s="2" t="s">
        <v>1446</v>
      </c>
      <c r="AF83" s="2" t="s">
        <v>1447</v>
      </c>
      <c r="AG83" s="2">
        <v>1070</v>
      </c>
      <c r="AH83" s="2" t="s">
        <v>275</v>
      </c>
    </row>
    <row r="84" spans="29:34" x14ac:dyDescent="0.4">
      <c r="AC84" s="2">
        <v>151</v>
      </c>
      <c r="AD84" s="2" t="s">
        <v>1448</v>
      </c>
      <c r="AE84" s="2" t="s">
        <v>1449</v>
      </c>
      <c r="AF84" s="2" t="s">
        <v>1450</v>
      </c>
      <c r="AG84" s="2">
        <v>1071</v>
      </c>
      <c r="AH84" s="2" t="s">
        <v>276</v>
      </c>
    </row>
    <row r="85" spans="29:34" x14ac:dyDescent="0.4">
      <c r="AC85" s="2">
        <v>153</v>
      </c>
      <c r="AD85" s="2" t="s">
        <v>1451</v>
      </c>
      <c r="AE85" s="2" t="s">
        <v>1452</v>
      </c>
      <c r="AF85" s="2" t="s">
        <v>1453</v>
      </c>
      <c r="AG85" s="2">
        <v>1072</v>
      </c>
      <c r="AH85" s="2" t="s">
        <v>278</v>
      </c>
    </row>
    <row r="86" spans="29:34" x14ac:dyDescent="0.4">
      <c r="AC86" s="2">
        <v>155</v>
      </c>
      <c r="AD86" s="2" t="s">
        <v>1454</v>
      </c>
      <c r="AE86" s="2" t="s">
        <v>1455</v>
      </c>
      <c r="AF86" s="2" t="s">
        <v>1456</v>
      </c>
      <c r="AG86" s="2">
        <v>1073</v>
      </c>
      <c r="AH86" s="2" t="s">
        <v>280</v>
      </c>
    </row>
    <row r="87" spans="29:34" x14ac:dyDescent="0.4">
      <c r="AC87" s="2">
        <v>157</v>
      </c>
      <c r="AD87" s="2" t="s">
        <v>1457</v>
      </c>
      <c r="AE87" s="2" t="s">
        <v>1458</v>
      </c>
      <c r="AF87" s="2" t="s">
        <v>288</v>
      </c>
      <c r="AG87" s="2">
        <v>1074</v>
      </c>
      <c r="AH87" s="2" t="s">
        <v>281</v>
      </c>
    </row>
    <row r="88" spans="29:34" x14ac:dyDescent="0.4">
      <c r="AC88" s="2">
        <v>158</v>
      </c>
      <c r="AD88" s="2" t="s">
        <v>1459</v>
      </c>
      <c r="AE88" s="2" t="s">
        <v>1460</v>
      </c>
      <c r="AF88" s="2" t="s">
        <v>290</v>
      </c>
      <c r="AG88" s="2">
        <v>1075</v>
      </c>
      <c r="AH88" s="2" t="s">
        <v>283</v>
      </c>
    </row>
    <row r="89" spans="29:34" x14ac:dyDescent="0.4">
      <c r="AC89" s="2">
        <v>160</v>
      </c>
      <c r="AD89" s="2" t="s">
        <v>1461</v>
      </c>
      <c r="AE89" s="2" t="s">
        <v>1462</v>
      </c>
      <c r="AF89" s="2" t="s">
        <v>292</v>
      </c>
      <c r="AG89" s="2">
        <v>1076</v>
      </c>
      <c r="AH89" s="2" t="s">
        <v>284</v>
      </c>
    </row>
    <row r="90" spans="29:34" x14ac:dyDescent="0.4">
      <c r="AC90" s="2">
        <v>161</v>
      </c>
      <c r="AD90" s="2" t="s">
        <v>1463</v>
      </c>
      <c r="AE90" s="2" t="s">
        <v>1464</v>
      </c>
      <c r="AF90" s="2" t="s">
        <v>294</v>
      </c>
      <c r="AG90" s="2">
        <v>1077</v>
      </c>
      <c r="AH90" s="2" t="s">
        <v>285</v>
      </c>
    </row>
    <row r="91" spans="29:34" x14ac:dyDescent="0.4">
      <c r="AC91" s="2">
        <v>162</v>
      </c>
      <c r="AD91" s="2" t="s">
        <v>1465</v>
      </c>
      <c r="AE91" s="2" t="s">
        <v>1466</v>
      </c>
      <c r="AF91" s="2" t="s">
        <v>296</v>
      </c>
      <c r="AG91" s="2">
        <v>1078</v>
      </c>
      <c r="AH91" s="2" t="s">
        <v>286</v>
      </c>
    </row>
    <row r="92" spans="29:34" x14ac:dyDescent="0.4">
      <c r="AC92" s="2">
        <v>164</v>
      </c>
      <c r="AD92" s="2" t="s">
        <v>1467</v>
      </c>
      <c r="AE92" s="2" t="s">
        <v>1468</v>
      </c>
      <c r="AF92" s="2" t="s">
        <v>298</v>
      </c>
      <c r="AG92" s="2">
        <v>1079</v>
      </c>
      <c r="AH92" s="2" t="s">
        <v>287</v>
      </c>
    </row>
    <row r="93" spans="29:34" x14ac:dyDescent="0.4">
      <c r="AC93" s="2">
        <v>165</v>
      </c>
      <c r="AD93" s="2" t="s">
        <v>1469</v>
      </c>
      <c r="AE93" s="2" t="s">
        <v>1470</v>
      </c>
      <c r="AF93" s="2" t="s">
        <v>300</v>
      </c>
      <c r="AG93" s="2">
        <v>1080</v>
      </c>
      <c r="AH93" s="2" t="s">
        <v>289</v>
      </c>
    </row>
    <row r="94" spans="29:34" x14ac:dyDescent="0.4">
      <c r="AC94" s="2">
        <v>169</v>
      </c>
      <c r="AD94" s="2" t="s">
        <v>1471</v>
      </c>
      <c r="AE94" s="2" t="s">
        <v>1472</v>
      </c>
      <c r="AF94" s="2" t="s">
        <v>302</v>
      </c>
      <c r="AG94" s="2">
        <v>1081</v>
      </c>
      <c r="AH94" s="2" t="s">
        <v>291</v>
      </c>
    </row>
    <row r="95" spans="29:34" x14ac:dyDescent="0.4">
      <c r="AC95" s="2">
        <v>170</v>
      </c>
      <c r="AD95" s="2" t="s">
        <v>1473</v>
      </c>
      <c r="AE95" s="2" t="s">
        <v>1474</v>
      </c>
      <c r="AF95" s="2" t="s">
        <v>304</v>
      </c>
      <c r="AG95" s="2">
        <v>1082</v>
      </c>
      <c r="AH95" s="2" t="s">
        <v>293</v>
      </c>
    </row>
    <row r="96" spans="29:34" x14ac:dyDescent="0.4">
      <c r="AC96" s="2">
        <v>171</v>
      </c>
      <c r="AD96" s="2" t="s">
        <v>1475</v>
      </c>
      <c r="AE96" s="2" t="s">
        <v>1476</v>
      </c>
      <c r="AF96" s="2" t="s">
        <v>306</v>
      </c>
      <c r="AG96" s="2">
        <v>1083</v>
      </c>
      <c r="AH96" s="2" t="s">
        <v>295</v>
      </c>
    </row>
    <row r="97" spans="29:34" x14ac:dyDescent="0.4">
      <c r="AC97" s="2">
        <v>173</v>
      </c>
      <c r="AD97" s="2" t="s">
        <v>1477</v>
      </c>
      <c r="AE97" s="2" t="s">
        <v>1478</v>
      </c>
      <c r="AF97" s="2" t="s">
        <v>308</v>
      </c>
      <c r="AG97" s="2">
        <v>1084</v>
      </c>
      <c r="AH97" s="2" t="s">
        <v>297</v>
      </c>
    </row>
    <row r="98" spans="29:34" x14ac:dyDescent="0.4">
      <c r="AC98" s="2">
        <v>175</v>
      </c>
      <c r="AD98" s="2" t="s">
        <v>1479</v>
      </c>
      <c r="AE98" s="2" t="s">
        <v>1480</v>
      </c>
      <c r="AF98" s="2" t="s">
        <v>310</v>
      </c>
      <c r="AG98" s="2">
        <v>1085</v>
      </c>
      <c r="AH98" s="2" t="s">
        <v>299</v>
      </c>
    </row>
    <row r="99" spans="29:34" x14ac:dyDescent="0.4">
      <c r="AC99" s="2">
        <v>178</v>
      </c>
      <c r="AD99" s="2" t="s">
        <v>1481</v>
      </c>
      <c r="AE99" s="2" t="s">
        <v>1482</v>
      </c>
      <c r="AF99" s="2" t="s">
        <v>313</v>
      </c>
      <c r="AG99" s="2">
        <v>1086</v>
      </c>
      <c r="AH99" s="2" t="s">
        <v>301</v>
      </c>
    </row>
    <row r="100" spans="29:34" x14ac:dyDescent="0.4">
      <c r="AC100" s="2">
        <v>185</v>
      </c>
      <c r="AD100" s="2" t="s">
        <v>1483</v>
      </c>
      <c r="AE100" s="2" t="s">
        <v>1484</v>
      </c>
      <c r="AF100" s="2" t="s">
        <v>315</v>
      </c>
      <c r="AG100" s="2">
        <v>1087</v>
      </c>
      <c r="AH100" s="2" t="s">
        <v>303</v>
      </c>
    </row>
    <row r="101" spans="29:34" x14ac:dyDescent="0.4">
      <c r="AC101" s="2">
        <v>186</v>
      </c>
      <c r="AD101" s="2" t="s">
        <v>1485</v>
      </c>
      <c r="AE101" s="2" t="s">
        <v>1486</v>
      </c>
      <c r="AF101" s="2" t="s">
        <v>317</v>
      </c>
      <c r="AG101" s="2">
        <v>1088</v>
      </c>
      <c r="AH101" s="2" t="s">
        <v>305</v>
      </c>
    </row>
    <row r="102" spans="29:34" x14ac:dyDescent="0.4">
      <c r="AC102" s="2">
        <v>187</v>
      </c>
      <c r="AD102" s="2" t="s">
        <v>1487</v>
      </c>
      <c r="AE102" s="2" t="s">
        <v>1488</v>
      </c>
      <c r="AF102" s="2" t="s">
        <v>319</v>
      </c>
      <c r="AG102" s="2">
        <v>1089</v>
      </c>
      <c r="AH102" s="2" t="s">
        <v>307</v>
      </c>
    </row>
    <row r="103" spans="29:34" x14ac:dyDescent="0.4">
      <c r="AC103" s="2">
        <v>190</v>
      </c>
      <c r="AD103" s="2" t="s">
        <v>1489</v>
      </c>
      <c r="AE103" s="2" t="s">
        <v>1490</v>
      </c>
      <c r="AF103" s="2" t="s">
        <v>321</v>
      </c>
      <c r="AG103" s="2">
        <v>1090</v>
      </c>
      <c r="AH103" s="2" t="s">
        <v>309</v>
      </c>
    </row>
    <row r="104" spans="29:34" x14ac:dyDescent="0.4">
      <c r="AC104" s="2">
        <v>192</v>
      </c>
      <c r="AD104" s="2" t="s">
        <v>1491</v>
      </c>
      <c r="AE104" s="2" t="s">
        <v>1492</v>
      </c>
      <c r="AF104" s="2" t="s">
        <v>323</v>
      </c>
      <c r="AG104" s="2">
        <v>1091</v>
      </c>
      <c r="AH104" s="2" t="s">
        <v>311</v>
      </c>
    </row>
    <row r="105" spans="29:34" x14ac:dyDescent="0.4">
      <c r="AC105" s="2">
        <v>193</v>
      </c>
      <c r="AD105" s="2" t="s">
        <v>1493</v>
      </c>
      <c r="AE105" s="2" t="s">
        <v>1494</v>
      </c>
      <c r="AF105" s="2" t="s">
        <v>325</v>
      </c>
      <c r="AG105" s="2">
        <v>1092</v>
      </c>
      <c r="AH105" s="2" t="s">
        <v>312</v>
      </c>
    </row>
    <row r="106" spans="29:34" x14ac:dyDescent="0.4">
      <c r="AC106" s="2">
        <v>197</v>
      </c>
      <c r="AD106" s="2" t="s">
        <v>1495</v>
      </c>
      <c r="AE106" s="2" t="s">
        <v>1496</v>
      </c>
      <c r="AF106" s="2" t="s">
        <v>327</v>
      </c>
      <c r="AG106" s="2">
        <v>1093</v>
      </c>
      <c r="AH106" s="2" t="s">
        <v>314</v>
      </c>
    </row>
    <row r="107" spans="29:34" x14ac:dyDescent="0.4">
      <c r="AC107" s="2">
        <v>199</v>
      </c>
      <c r="AD107" s="2" t="s">
        <v>1497</v>
      </c>
      <c r="AE107" s="2" t="s">
        <v>1498</v>
      </c>
      <c r="AF107" s="2" t="s">
        <v>330</v>
      </c>
      <c r="AG107" s="2">
        <v>1094</v>
      </c>
      <c r="AH107" s="2" t="s">
        <v>316</v>
      </c>
    </row>
    <row r="108" spans="29:34" x14ac:dyDescent="0.4">
      <c r="AC108" s="2">
        <v>200</v>
      </c>
      <c r="AD108" s="2" t="s">
        <v>1499</v>
      </c>
      <c r="AE108" s="2" t="s">
        <v>1500</v>
      </c>
      <c r="AF108" s="2" t="s">
        <v>332</v>
      </c>
      <c r="AG108" s="2">
        <v>1095</v>
      </c>
      <c r="AH108" s="2" t="s">
        <v>318</v>
      </c>
    </row>
    <row r="109" spans="29:34" x14ac:dyDescent="0.4">
      <c r="AC109" s="2">
        <v>202</v>
      </c>
      <c r="AD109" s="2" t="s">
        <v>1501</v>
      </c>
      <c r="AE109" s="2" t="s">
        <v>1502</v>
      </c>
      <c r="AF109" s="2" t="s">
        <v>334</v>
      </c>
      <c r="AG109" s="2">
        <v>1096</v>
      </c>
      <c r="AH109" s="2" t="s">
        <v>320</v>
      </c>
    </row>
    <row r="110" spans="29:34" x14ac:dyDescent="0.4">
      <c r="AC110" s="2">
        <v>203</v>
      </c>
      <c r="AD110" s="2" t="s">
        <v>1503</v>
      </c>
      <c r="AE110" s="2" t="s">
        <v>1504</v>
      </c>
      <c r="AF110" s="2" t="s">
        <v>336</v>
      </c>
      <c r="AG110" s="2">
        <v>1097</v>
      </c>
      <c r="AH110" s="2" t="s">
        <v>322</v>
      </c>
    </row>
    <row r="111" spans="29:34" x14ac:dyDescent="0.4">
      <c r="AC111" s="2">
        <v>206</v>
      </c>
      <c r="AD111" s="2" t="s">
        <v>1505</v>
      </c>
      <c r="AE111" s="2" t="s">
        <v>1506</v>
      </c>
      <c r="AF111" s="2" t="s">
        <v>339</v>
      </c>
      <c r="AG111" s="2">
        <v>1098</v>
      </c>
      <c r="AH111" s="2" t="s">
        <v>324</v>
      </c>
    </row>
    <row r="112" spans="29:34" x14ac:dyDescent="0.4">
      <c r="AC112" s="2">
        <v>207</v>
      </c>
      <c r="AD112" s="2" t="s">
        <v>1507</v>
      </c>
      <c r="AE112" s="2" t="s">
        <v>1508</v>
      </c>
      <c r="AF112" s="2" t="s">
        <v>341</v>
      </c>
      <c r="AG112" s="2">
        <v>1099</v>
      </c>
      <c r="AH112" s="2" t="s">
        <v>326</v>
      </c>
    </row>
    <row r="113" spans="29:34" x14ac:dyDescent="0.4">
      <c r="AC113" s="2">
        <v>208</v>
      </c>
      <c r="AD113" s="2" t="s">
        <v>1509</v>
      </c>
      <c r="AE113" s="2" t="s">
        <v>1510</v>
      </c>
      <c r="AF113" s="2" t="s">
        <v>343</v>
      </c>
      <c r="AG113" s="2">
        <v>1100</v>
      </c>
      <c r="AH113" s="2" t="s">
        <v>328</v>
      </c>
    </row>
    <row r="114" spans="29:34" x14ac:dyDescent="0.4">
      <c r="AC114" s="2">
        <v>211</v>
      </c>
      <c r="AD114" s="2" t="s">
        <v>1511</v>
      </c>
      <c r="AE114" s="2" t="s">
        <v>1512</v>
      </c>
      <c r="AF114" s="2" t="s">
        <v>345</v>
      </c>
      <c r="AG114" s="2">
        <v>1101</v>
      </c>
      <c r="AH114" s="2" t="s">
        <v>329</v>
      </c>
    </row>
    <row r="115" spans="29:34" x14ac:dyDescent="0.4">
      <c r="AC115" s="2">
        <v>213</v>
      </c>
      <c r="AD115" s="2" t="s">
        <v>1513</v>
      </c>
      <c r="AE115" s="2" t="s">
        <v>1514</v>
      </c>
      <c r="AF115" s="2" t="s">
        <v>1515</v>
      </c>
      <c r="AG115" s="2">
        <v>1102</v>
      </c>
      <c r="AH115" s="2" t="s">
        <v>331</v>
      </c>
    </row>
    <row r="116" spans="29:34" x14ac:dyDescent="0.4">
      <c r="AC116" s="2">
        <v>215</v>
      </c>
      <c r="AD116" s="2" t="s">
        <v>1516</v>
      </c>
      <c r="AE116" s="2" t="s">
        <v>1517</v>
      </c>
      <c r="AF116" s="2" t="s">
        <v>348</v>
      </c>
      <c r="AG116" s="2">
        <v>1103</v>
      </c>
      <c r="AH116" s="2" t="s">
        <v>333</v>
      </c>
    </row>
    <row r="117" spans="29:34" x14ac:dyDescent="0.4">
      <c r="AC117" s="2">
        <v>217</v>
      </c>
      <c r="AD117" s="2" t="s">
        <v>1518</v>
      </c>
      <c r="AE117" s="2" t="s">
        <v>1519</v>
      </c>
      <c r="AF117" s="2" t="s">
        <v>351</v>
      </c>
      <c r="AG117" s="2">
        <v>1104</v>
      </c>
      <c r="AH117" s="2" t="s">
        <v>335</v>
      </c>
    </row>
    <row r="118" spans="29:34" x14ac:dyDescent="0.4">
      <c r="AC118" s="2">
        <v>218</v>
      </c>
      <c r="AD118" s="2" t="s">
        <v>1520</v>
      </c>
      <c r="AE118" s="2" t="s">
        <v>1521</v>
      </c>
      <c r="AF118" s="2" t="s">
        <v>353</v>
      </c>
      <c r="AG118" s="2">
        <v>1105</v>
      </c>
      <c r="AH118" s="2" t="s">
        <v>337</v>
      </c>
    </row>
    <row r="119" spans="29:34" x14ac:dyDescent="0.4">
      <c r="AC119" s="2">
        <v>219</v>
      </c>
      <c r="AD119" s="2" t="s">
        <v>1522</v>
      </c>
      <c r="AE119" s="2" t="s">
        <v>1523</v>
      </c>
      <c r="AF119" s="2" t="s">
        <v>355</v>
      </c>
      <c r="AG119" s="2">
        <v>1106</v>
      </c>
      <c r="AH119" s="2" t="s">
        <v>338</v>
      </c>
    </row>
    <row r="120" spans="29:34" x14ac:dyDescent="0.4">
      <c r="AC120" s="2">
        <v>222</v>
      </c>
      <c r="AD120" s="2" t="s">
        <v>1524</v>
      </c>
      <c r="AE120" s="2" t="s">
        <v>1525</v>
      </c>
      <c r="AF120" s="2" t="s">
        <v>359</v>
      </c>
      <c r="AG120" s="2">
        <v>1107</v>
      </c>
      <c r="AH120" s="2" t="s">
        <v>340</v>
      </c>
    </row>
    <row r="121" spans="29:34" x14ac:dyDescent="0.4">
      <c r="AC121" s="2">
        <v>223</v>
      </c>
      <c r="AD121" s="2" t="s">
        <v>1526</v>
      </c>
      <c r="AE121" s="2" t="s">
        <v>1527</v>
      </c>
      <c r="AF121" s="2" t="s">
        <v>361</v>
      </c>
      <c r="AG121" s="2">
        <v>1108</v>
      </c>
      <c r="AH121" s="2" t="s">
        <v>342</v>
      </c>
    </row>
    <row r="122" spans="29:34" x14ac:dyDescent="0.4">
      <c r="AC122" s="2">
        <v>224</v>
      </c>
      <c r="AD122" s="2" t="s">
        <v>1528</v>
      </c>
      <c r="AE122" s="2" t="s">
        <v>1529</v>
      </c>
      <c r="AF122" s="2" t="s">
        <v>363</v>
      </c>
      <c r="AG122" s="2">
        <v>1109</v>
      </c>
      <c r="AH122" s="2" t="s">
        <v>344</v>
      </c>
    </row>
    <row r="123" spans="29:34" x14ac:dyDescent="0.4">
      <c r="AC123" s="2">
        <v>225</v>
      </c>
      <c r="AD123" s="2" t="s">
        <v>1530</v>
      </c>
      <c r="AE123" s="2" t="s">
        <v>1531</v>
      </c>
      <c r="AF123" s="2" t="s">
        <v>365</v>
      </c>
      <c r="AG123" s="2">
        <v>1110</v>
      </c>
      <c r="AH123" s="2" t="s">
        <v>346</v>
      </c>
    </row>
    <row r="124" spans="29:34" x14ac:dyDescent="0.4">
      <c r="AC124" s="2">
        <v>228</v>
      </c>
      <c r="AD124" s="2" t="s">
        <v>1532</v>
      </c>
      <c r="AE124" s="2" t="s">
        <v>1533</v>
      </c>
      <c r="AF124" s="2" t="s">
        <v>367</v>
      </c>
      <c r="AG124" s="2">
        <v>1111</v>
      </c>
      <c r="AH124" s="2" t="s">
        <v>347</v>
      </c>
    </row>
    <row r="125" spans="29:34" x14ac:dyDescent="0.4">
      <c r="AC125" s="2">
        <v>229</v>
      </c>
      <c r="AD125" s="2" t="s">
        <v>1534</v>
      </c>
      <c r="AE125" s="2" t="s">
        <v>1535</v>
      </c>
      <c r="AF125" s="2" t="s">
        <v>1536</v>
      </c>
      <c r="AG125" s="2">
        <v>1112</v>
      </c>
      <c r="AH125" s="2" t="s">
        <v>349</v>
      </c>
    </row>
    <row r="126" spans="29:34" x14ac:dyDescent="0.4">
      <c r="AC126" s="2">
        <v>231</v>
      </c>
      <c r="AD126" s="2" t="s">
        <v>1537</v>
      </c>
      <c r="AE126" s="2" t="s">
        <v>1538</v>
      </c>
      <c r="AF126" s="2" t="s">
        <v>370</v>
      </c>
      <c r="AG126" s="2">
        <v>1113</v>
      </c>
      <c r="AH126" s="2" t="s">
        <v>350</v>
      </c>
    </row>
    <row r="127" spans="29:34" x14ac:dyDescent="0.4">
      <c r="AC127" s="2">
        <v>233</v>
      </c>
      <c r="AD127" s="2" t="s">
        <v>1539</v>
      </c>
      <c r="AE127" s="2" t="s">
        <v>1540</v>
      </c>
      <c r="AF127" s="2" t="s">
        <v>372</v>
      </c>
      <c r="AG127" s="2">
        <v>1114</v>
      </c>
      <c r="AH127" s="2" t="s">
        <v>352</v>
      </c>
    </row>
    <row r="128" spans="29:34" x14ac:dyDescent="0.4">
      <c r="AC128" s="2">
        <v>234</v>
      </c>
      <c r="AD128" s="2" t="s">
        <v>1541</v>
      </c>
      <c r="AE128" s="2" t="s">
        <v>1542</v>
      </c>
      <c r="AF128" s="2" t="s">
        <v>374</v>
      </c>
      <c r="AG128" s="2">
        <v>1115</v>
      </c>
      <c r="AH128" s="2" t="s">
        <v>354</v>
      </c>
    </row>
    <row r="129" spans="29:34" x14ac:dyDescent="0.4">
      <c r="AC129" s="2">
        <v>235</v>
      </c>
      <c r="AD129" s="2" t="s">
        <v>1543</v>
      </c>
      <c r="AE129" s="2" t="s">
        <v>1544</v>
      </c>
      <c r="AF129" s="2" t="s">
        <v>1545</v>
      </c>
      <c r="AG129" s="2">
        <v>1116</v>
      </c>
      <c r="AH129" s="2" t="s">
        <v>356</v>
      </c>
    </row>
    <row r="130" spans="29:34" x14ac:dyDescent="0.4">
      <c r="AC130" s="2">
        <v>237</v>
      </c>
      <c r="AD130" s="2" t="s">
        <v>1546</v>
      </c>
      <c r="AE130" s="2" t="s">
        <v>1547</v>
      </c>
      <c r="AF130" s="2" t="s">
        <v>378</v>
      </c>
      <c r="AG130" s="2">
        <v>1117</v>
      </c>
      <c r="AH130" s="2" t="s">
        <v>357</v>
      </c>
    </row>
    <row r="131" spans="29:34" x14ac:dyDescent="0.4">
      <c r="AC131" s="2">
        <v>238</v>
      </c>
      <c r="AD131" s="2" t="s">
        <v>1548</v>
      </c>
      <c r="AE131" s="2" t="s">
        <v>1549</v>
      </c>
      <c r="AF131" s="2" t="s">
        <v>380</v>
      </c>
      <c r="AG131" s="2">
        <v>1118</v>
      </c>
      <c r="AH131" s="2" t="s">
        <v>358</v>
      </c>
    </row>
    <row r="132" spans="29:34" x14ac:dyDescent="0.4">
      <c r="AC132" s="2">
        <v>239</v>
      </c>
      <c r="AD132" s="2" t="s">
        <v>1550</v>
      </c>
      <c r="AE132" s="2" t="s">
        <v>1551</v>
      </c>
      <c r="AF132" s="2" t="s">
        <v>382</v>
      </c>
      <c r="AG132" s="2">
        <v>1119</v>
      </c>
      <c r="AH132" s="2" t="s">
        <v>360</v>
      </c>
    </row>
    <row r="133" spans="29:34" x14ac:dyDescent="0.4">
      <c r="AC133" s="2">
        <v>240</v>
      </c>
      <c r="AD133" s="2" t="s">
        <v>1552</v>
      </c>
      <c r="AE133" s="2" t="s">
        <v>1553</v>
      </c>
      <c r="AF133" s="2" t="s">
        <v>384</v>
      </c>
      <c r="AG133" s="2">
        <v>1120</v>
      </c>
      <c r="AH133" s="2" t="s">
        <v>362</v>
      </c>
    </row>
    <row r="134" spans="29:34" x14ac:dyDescent="0.4">
      <c r="AC134" s="2">
        <v>242</v>
      </c>
      <c r="AD134" s="2" t="s">
        <v>1554</v>
      </c>
      <c r="AE134" s="2" t="s">
        <v>1555</v>
      </c>
      <c r="AF134" s="2" t="s">
        <v>1556</v>
      </c>
      <c r="AG134" s="2">
        <v>1121</v>
      </c>
      <c r="AH134" s="2" t="s">
        <v>364</v>
      </c>
    </row>
    <row r="135" spans="29:34" x14ac:dyDescent="0.4">
      <c r="AC135" s="2">
        <v>243</v>
      </c>
      <c r="AD135" s="2" t="s">
        <v>1557</v>
      </c>
      <c r="AE135" s="2" t="s">
        <v>1558</v>
      </c>
      <c r="AF135" s="2" t="s">
        <v>387</v>
      </c>
      <c r="AG135" s="2">
        <v>1122</v>
      </c>
      <c r="AH135" s="2" t="s">
        <v>366</v>
      </c>
    </row>
    <row r="136" spans="29:34" x14ac:dyDescent="0.4">
      <c r="AC136" s="2">
        <v>244</v>
      </c>
      <c r="AD136" s="2" t="s">
        <v>1559</v>
      </c>
      <c r="AE136" s="2" t="s">
        <v>1560</v>
      </c>
      <c r="AF136" s="2" t="s">
        <v>389</v>
      </c>
      <c r="AG136" s="2">
        <v>1123</v>
      </c>
      <c r="AH136" s="2" t="s">
        <v>368</v>
      </c>
    </row>
    <row r="137" spans="29:34" x14ac:dyDescent="0.4">
      <c r="AC137" s="2">
        <v>246</v>
      </c>
      <c r="AD137" s="2" t="s">
        <v>1561</v>
      </c>
      <c r="AE137" s="2" t="s">
        <v>1562</v>
      </c>
      <c r="AF137" s="2" t="s">
        <v>391</v>
      </c>
      <c r="AG137" s="2">
        <v>1124</v>
      </c>
      <c r="AH137" s="2" t="s">
        <v>369</v>
      </c>
    </row>
    <row r="138" spans="29:34" x14ac:dyDescent="0.4">
      <c r="AC138" s="2">
        <v>247</v>
      </c>
      <c r="AD138" s="2" t="s">
        <v>1563</v>
      </c>
      <c r="AE138" s="2" t="s">
        <v>1564</v>
      </c>
      <c r="AF138" s="2" t="s">
        <v>393</v>
      </c>
      <c r="AG138" s="2">
        <v>1125</v>
      </c>
      <c r="AH138" s="2" t="s">
        <v>371</v>
      </c>
    </row>
    <row r="139" spans="29:34" x14ac:dyDescent="0.4">
      <c r="AC139" s="2">
        <v>248</v>
      </c>
      <c r="AD139" s="2" t="s">
        <v>395</v>
      </c>
      <c r="AE139" s="2" t="s">
        <v>1565</v>
      </c>
      <c r="AF139" s="2" t="s">
        <v>1566</v>
      </c>
      <c r="AG139" s="2">
        <v>1126</v>
      </c>
      <c r="AH139" s="2" t="s">
        <v>373</v>
      </c>
    </row>
    <row r="140" spans="29:34" x14ac:dyDescent="0.4">
      <c r="AC140" s="2">
        <v>249</v>
      </c>
      <c r="AD140" s="2" t="s">
        <v>1567</v>
      </c>
      <c r="AE140" s="2" t="s">
        <v>1568</v>
      </c>
      <c r="AF140" s="2" t="s">
        <v>397</v>
      </c>
      <c r="AG140" s="2">
        <v>1127</v>
      </c>
      <c r="AH140" s="2" t="s">
        <v>375</v>
      </c>
    </row>
    <row r="141" spans="29:34" x14ac:dyDescent="0.4">
      <c r="AC141" s="2">
        <v>250</v>
      </c>
      <c r="AD141" s="2" t="s">
        <v>1569</v>
      </c>
      <c r="AE141" s="2" t="s">
        <v>1570</v>
      </c>
      <c r="AF141" s="2" t="s">
        <v>399</v>
      </c>
      <c r="AG141" s="2">
        <v>1128</v>
      </c>
      <c r="AH141" s="2" t="s">
        <v>376</v>
      </c>
    </row>
    <row r="142" spans="29:34" x14ac:dyDescent="0.4">
      <c r="AC142" s="2">
        <v>251</v>
      </c>
      <c r="AD142" s="2" t="s">
        <v>1571</v>
      </c>
      <c r="AE142" s="2" t="s">
        <v>1572</v>
      </c>
      <c r="AF142" s="2" t="s">
        <v>1573</v>
      </c>
      <c r="AG142" s="2">
        <v>1129</v>
      </c>
      <c r="AH142" s="2" t="s">
        <v>377</v>
      </c>
    </row>
    <row r="143" spans="29:34" x14ac:dyDescent="0.4">
      <c r="AC143" s="2">
        <v>253</v>
      </c>
      <c r="AD143" s="2" t="s">
        <v>1574</v>
      </c>
      <c r="AE143" s="2" t="s">
        <v>1575</v>
      </c>
      <c r="AF143" s="2" t="s">
        <v>403</v>
      </c>
      <c r="AG143" s="2">
        <v>1130</v>
      </c>
      <c r="AH143" s="2" t="s">
        <v>379</v>
      </c>
    </row>
    <row r="144" spans="29:34" ht="17.25" x14ac:dyDescent="0.4">
      <c r="AC144" s="2">
        <v>254</v>
      </c>
      <c r="AD144" s="2" t="s">
        <v>1576</v>
      </c>
      <c r="AE144" s="2" t="s">
        <v>1577</v>
      </c>
      <c r="AF144" s="2" t="s">
        <v>1578</v>
      </c>
      <c r="AG144" s="2">
        <v>1131</v>
      </c>
      <c r="AH144" s="2" t="s">
        <v>381</v>
      </c>
    </row>
    <row r="145" spans="29:34" x14ac:dyDescent="0.4">
      <c r="AC145" s="2">
        <v>255</v>
      </c>
      <c r="AD145" s="2" t="s">
        <v>1579</v>
      </c>
      <c r="AE145" s="2" t="s">
        <v>1580</v>
      </c>
      <c r="AF145" s="2" t="s">
        <v>406</v>
      </c>
      <c r="AG145" s="2">
        <v>1132</v>
      </c>
      <c r="AH145" s="2" t="s">
        <v>383</v>
      </c>
    </row>
    <row r="146" spans="29:34" x14ac:dyDescent="0.4">
      <c r="AC146" s="2">
        <v>256</v>
      </c>
      <c r="AD146" s="2" t="s">
        <v>1581</v>
      </c>
      <c r="AE146" s="2" t="s">
        <v>1582</v>
      </c>
      <c r="AF146" s="2" t="s">
        <v>408</v>
      </c>
      <c r="AG146" s="2">
        <v>1133</v>
      </c>
      <c r="AH146" s="2" t="s">
        <v>385</v>
      </c>
    </row>
    <row r="147" spans="29:34" x14ac:dyDescent="0.4">
      <c r="AC147" s="2">
        <v>257</v>
      </c>
      <c r="AD147" s="2" t="s">
        <v>1583</v>
      </c>
      <c r="AE147" s="2" t="s">
        <v>1584</v>
      </c>
      <c r="AF147" s="2" t="s">
        <v>410</v>
      </c>
      <c r="AG147" s="2">
        <v>1134</v>
      </c>
      <c r="AH147" s="2" t="s">
        <v>386</v>
      </c>
    </row>
    <row r="148" spans="29:34" x14ac:dyDescent="0.4">
      <c r="AC148" s="2">
        <v>258</v>
      </c>
      <c r="AD148" s="2" t="s">
        <v>1585</v>
      </c>
      <c r="AE148" s="2" t="s">
        <v>1586</v>
      </c>
      <c r="AF148" s="2" t="s">
        <v>412</v>
      </c>
      <c r="AG148" s="2">
        <v>1135</v>
      </c>
      <c r="AH148" s="2" t="s">
        <v>388</v>
      </c>
    </row>
    <row r="149" spans="29:34" x14ac:dyDescent="0.4">
      <c r="AC149" s="2">
        <v>259</v>
      </c>
      <c r="AD149" s="2" t="s">
        <v>1587</v>
      </c>
      <c r="AE149" s="2" t="s">
        <v>1588</v>
      </c>
      <c r="AF149" s="2" t="s">
        <v>414</v>
      </c>
      <c r="AG149" s="2">
        <v>1136</v>
      </c>
      <c r="AH149" s="2" t="s">
        <v>390</v>
      </c>
    </row>
    <row r="150" spans="29:34" x14ac:dyDescent="0.4">
      <c r="AC150" s="2">
        <v>260</v>
      </c>
      <c r="AD150" s="2" t="s">
        <v>416</v>
      </c>
      <c r="AE150" s="2" t="s">
        <v>1589</v>
      </c>
      <c r="AF150" s="2" t="s">
        <v>417</v>
      </c>
      <c r="AG150" s="2">
        <v>1137</v>
      </c>
      <c r="AH150" s="2" t="s">
        <v>392</v>
      </c>
    </row>
    <row r="151" spans="29:34" x14ac:dyDescent="0.4">
      <c r="AC151" s="2">
        <v>261</v>
      </c>
      <c r="AD151" s="2" t="s">
        <v>1590</v>
      </c>
      <c r="AE151" s="2" t="s">
        <v>1591</v>
      </c>
      <c r="AF151" s="2" t="s">
        <v>1592</v>
      </c>
      <c r="AG151" s="2">
        <v>1138</v>
      </c>
      <c r="AH151" s="2" t="s">
        <v>394</v>
      </c>
    </row>
    <row r="152" spans="29:34" x14ac:dyDescent="0.4">
      <c r="AC152" s="2">
        <v>262</v>
      </c>
      <c r="AD152" s="2" t="s">
        <v>1593</v>
      </c>
      <c r="AE152" s="2" t="s">
        <v>1594</v>
      </c>
      <c r="AF152" s="2" t="s">
        <v>420</v>
      </c>
      <c r="AG152" s="2">
        <v>1139</v>
      </c>
      <c r="AH152" s="2" t="s">
        <v>396</v>
      </c>
    </row>
    <row r="153" spans="29:34" x14ac:dyDescent="0.4">
      <c r="AC153" s="2">
        <v>263</v>
      </c>
      <c r="AD153" s="2" t="s">
        <v>1595</v>
      </c>
      <c r="AE153" s="2" t="s">
        <v>1596</v>
      </c>
      <c r="AF153" s="2" t="s">
        <v>422</v>
      </c>
      <c r="AG153" s="2">
        <v>1140</v>
      </c>
      <c r="AH153" s="2" t="s">
        <v>398</v>
      </c>
    </row>
    <row r="154" spans="29:34" x14ac:dyDescent="0.4">
      <c r="AC154" s="2">
        <v>264</v>
      </c>
      <c r="AD154" s="2" t="s">
        <v>1597</v>
      </c>
      <c r="AE154" s="2" t="s">
        <v>1598</v>
      </c>
      <c r="AF154" s="2" t="s">
        <v>424</v>
      </c>
      <c r="AG154" s="2">
        <v>1141</v>
      </c>
      <c r="AH154" s="2" t="s">
        <v>400</v>
      </c>
    </row>
    <row r="155" spans="29:34" x14ac:dyDescent="0.4">
      <c r="AC155" s="2">
        <v>266</v>
      </c>
      <c r="AD155" s="2" t="s">
        <v>1599</v>
      </c>
      <c r="AE155" s="2" t="s">
        <v>1600</v>
      </c>
      <c r="AF155" s="2" t="s">
        <v>1601</v>
      </c>
      <c r="AG155" s="2">
        <v>1142</v>
      </c>
      <c r="AH155" s="2" t="s">
        <v>401</v>
      </c>
    </row>
    <row r="156" spans="29:34" x14ac:dyDescent="0.4">
      <c r="AC156" s="2">
        <v>267</v>
      </c>
      <c r="AD156" s="2" t="s">
        <v>1602</v>
      </c>
      <c r="AE156" s="2" t="s">
        <v>1603</v>
      </c>
      <c r="AF156" s="2" t="s">
        <v>428</v>
      </c>
      <c r="AG156" s="2">
        <v>1143</v>
      </c>
      <c r="AH156" s="2" t="s">
        <v>402</v>
      </c>
    </row>
    <row r="157" spans="29:34" x14ac:dyDescent="0.4">
      <c r="AC157" s="2">
        <v>268</v>
      </c>
      <c r="AD157" s="2" t="s">
        <v>1604</v>
      </c>
      <c r="AE157" s="2" t="s">
        <v>1605</v>
      </c>
      <c r="AF157" s="2" t="s">
        <v>430</v>
      </c>
      <c r="AG157" s="2">
        <v>1144</v>
      </c>
      <c r="AH157" s="2" t="s">
        <v>404</v>
      </c>
    </row>
    <row r="158" spans="29:34" x14ac:dyDescent="0.4">
      <c r="AC158" s="2">
        <v>269</v>
      </c>
      <c r="AD158" s="2" t="s">
        <v>1606</v>
      </c>
      <c r="AE158" s="2" t="s">
        <v>1607</v>
      </c>
      <c r="AF158" s="2" t="s">
        <v>1608</v>
      </c>
      <c r="AG158" s="2">
        <v>1145</v>
      </c>
      <c r="AH158" s="2" t="s">
        <v>405</v>
      </c>
    </row>
    <row r="159" spans="29:34" x14ac:dyDescent="0.4">
      <c r="AC159" s="2">
        <v>270</v>
      </c>
      <c r="AD159" s="2" t="s">
        <v>1609</v>
      </c>
      <c r="AE159" s="2" t="s">
        <v>1610</v>
      </c>
      <c r="AF159" s="2" t="s">
        <v>433</v>
      </c>
      <c r="AG159" s="2">
        <v>1146</v>
      </c>
      <c r="AH159" s="2" t="s">
        <v>407</v>
      </c>
    </row>
    <row r="160" spans="29:34" x14ac:dyDescent="0.4">
      <c r="AC160" s="2">
        <v>271</v>
      </c>
      <c r="AD160" s="2" t="s">
        <v>1611</v>
      </c>
      <c r="AE160" s="2" t="s">
        <v>1612</v>
      </c>
      <c r="AF160" s="2" t="s">
        <v>435</v>
      </c>
      <c r="AG160" s="2">
        <v>1147</v>
      </c>
      <c r="AH160" s="2" t="s">
        <v>409</v>
      </c>
    </row>
    <row r="161" spans="29:34" x14ac:dyDescent="0.4">
      <c r="AC161" s="2">
        <v>272</v>
      </c>
      <c r="AD161" s="2" t="s">
        <v>1613</v>
      </c>
      <c r="AE161" s="2" t="s">
        <v>1614</v>
      </c>
      <c r="AF161" s="2" t="s">
        <v>437</v>
      </c>
      <c r="AG161" s="2">
        <v>1148</v>
      </c>
      <c r="AH161" s="2" t="s">
        <v>411</v>
      </c>
    </row>
    <row r="162" spans="29:34" x14ac:dyDescent="0.4">
      <c r="AC162" s="2">
        <v>275</v>
      </c>
      <c r="AD162" s="2" t="s">
        <v>1615</v>
      </c>
      <c r="AE162" s="2" t="s">
        <v>1616</v>
      </c>
      <c r="AF162" s="2" t="s">
        <v>441</v>
      </c>
      <c r="AG162" s="2">
        <v>1149</v>
      </c>
      <c r="AH162" s="2" t="s">
        <v>413</v>
      </c>
    </row>
    <row r="163" spans="29:34" x14ac:dyDescent="0.4">
      <c r="AC163" s="2">
        <v>276</v>
      </c>
      <c r="AD163" s="2" t="s">
        <v>1617</v>
      </c>
      <c r="AE163" s="2" t="s">
        <v>1618</v>
      </c>
      <c r="AF163" s="2" t="s">
        <v>443</v>
      </c>
      <c r="AG163" s="2">
        <v>1150</v>
      </c>
      <c r="AH163" s="2" t="s">
        <v>415</v>
      </c>
    </row>
    <row r="164" spans="29:34" x14ac:dyDescent="0.4">
      <c r="AC164" s="2">
        <v>277</v>
      </c>
      <c r="AD164" s="2" t="s">
        <v>1619</v>
      </c>
      <c r="AE164" s="2" t="s">
        <v>1620</v>
      </c>
      <c r="AF164" s="2" t="s">
        <v>445</v>
      </c>
      <c r="AG164" s="2">
        <v>1151</v>
      </c>
      <c r="AH164" s="2" t="s">
        <v>418</v>
      </c>
    </row>
    <row r="165" spans="29:34" x14ac:dyDescent="0.4">
      <c r="AC165" s="2">
        <v>278</v>
      </c>
      <c r="AD165" s="2" t="s">
        <v>1621</v>
      </c>
      <c r="AE165" s="2" t="s">
        <v>1622</v>
      </c>
      <c r="AF165" s="2" t="s">
        <v>447</v>
      </c>
      <c r="AG165" s="2">
        <v>1152</v>
      </c>
      <c r="AH165" s="2" t="s">
        <v>419</v>
      </c>
    </row>
    <row r="166" spans="29:34" x14ac:dyDescent="0.4">
      <c r="AC166" s="2">
        <v>279</v>
      </c>
      <c r="AD166" s="2" t="s">
        <v>1623</v>
      </c>
      <c r="AE166" s="2" t="s">
        <v>1624</v>
      </c>
      <c r="AF166" s="2" t="s">
        <v>449</v>
      </c>
      <c r="AG166" s="2">
        <v>1153</v>
      </c>
      <c r="AH166" s="2" t="s">
        <v>421</v>
      </c>
    </row>
    <row r="167" spans="29:34" x14ac:dyDescent="0.4">
      <c r="AC167" s="2">
        <v>280</v>
      </c>
      <c r="AD167" s="2" t="s">
        <v>1625</v>
      </c>
      <c r="AE167" s="2" t="s">
        <v>1626</v>
      </c>
      <c r="AF167" s="2" t="s">
        <v>451</v>
      </c>
      <c r="AG167" s="2">
        <v>1154</v>
      </c>
      <c r="AH167" s="2" t="s">
        <v>423</v>
      </c>
    </row>
    <row r="168" spans="29:34" x14ac:dyDescent="0.4">
      <c r="AC168" s="2">
        <v>281</v>
      </c>
      <c r="AD168" s="2" t="s">
        <v>1627</v>
      </c>
      <c r="AE168" s="2" t="s">
        <v>1628</v>
      </c>
      <c r="AF168" s="2" t="s">
        <v>453</v>
      </c>
      <c r="AG168" s="2">
        <v>1155</v>
      </c>
      <c r="AH168" s="2" t="s">
        <v>425</v>
      </c>
    </row>
    <row r="169" spans="29:34" x14ac:dyDescent="0.4">
      <c r="AC169" s="2">
        <v>283</v>
      </c>
      <c r="AD169" s="2" t="s">
        <v>1629</v>
      </c>
      <c r="AE169" s="2" t="s">
        <v>1630</v>
      </c>
      <c r="AF169" s="2" t="s">
        <v>1631</v>
      </c>
      <c r="AG169" s="2">
        <v>1156</v>
      </c>
      <c r="AH169" s="2" t="s">
        <v>426</v>
      </c>
    </row>
    <row r="170" spans="29:34" x14ac:dyDescent="0.4">
      <c r="AC170" s="2">
        <v>284</v>
      </c>
      <c r="AD170" s="2" t="s">
        <v>1632</v>
      </c>
      <c r="AE170" s="2" t="s">
        <v>1633</v>
      </c>
      <c r="AF170" s="2" t="s">
        <v>457</v>
      </c>
      <c r="AG170" s="2">
        <v>1157</v>
      </c>
      <c r="AH170" s="2" t="s">
        <v>427</v>
      </c>
    </row>
    <row r="171" spans="29:34" x14ac:dyDescent="0.4">
      <c r="AC171" s="2">
        <v>285</v>
      </c>
      <c r="AD171" s="2" t="s">
        <v>1634</v>
      </c>
      <c r="AE171" s="2" t="s">
        <v>1635</v>
      </c>
      <c r="AF171" s="2" t="s">
        <v>459</v>
      </c>
      <c r="AG171" s="2">
        <v>1158</v>
      </c>
      <c r="AH171" s="2" t="s">
        <v>429</v>
      </c>
    </row>
    <row r="172" spans="29:34" x14ac:dyDescent="0.4">
      <c r="AC172" s="2">
        <v>286</v>
      </c>
      <c r="AD172" s="2" t="s">
        <v>461</v>
      </c>
      <c r="AE172" s="2" t="s">
        <v>1636</v>
      </c>
      <c r="AF172" s="2" t="s">
        <v>462</v>
      </c>
      <c r="AG172" s="2">
        <v>1159</v>
      </c>
      <c r="AH172" s="2" t="s">
        <v>431</v>
      </c>
    </row>
    <row r="173" spans="29:34" x14ac:dyDescent="0.4">
      <c r="AC173" s="2">
        <v>287</v>
      </c>
      <c r="AD173" s="2" t="s">
        <v>1637</v>
      </c>
      <c r="AE173" s="2" t="s">
        <v>1638</v>
      </c>
      <c r="AF173" s="2" t="s">
        <v>464</v>
      </c>
      <c r="AG173" s="2">
        <v>1160</v>
      </c>
      <c r="AH173" s="2" t="s">
        <v>432</v>
      </c>
    </row>
    <row r="174" spans="29:34" x14ac:dyDescent="0.4">
      <c r="AC174" s="2">
        <v>288</v>
      </c>
      <c r="AD174" s="2" t="s">
        <v>1639</v>
      </c>
      <c r="AE174" s="2" t="s">
        <v>1640</v>
      </c>
      <c r="AF174" s="2" t="s">
        <v>466</v>
      </c>
      <c r="AG174" s="2">
        <v>1161</v>
      </c>
      <c r="AH174" s="2" t="s">
        <v>434</v>
      </c>
    </row>
    <row r="175" spans="29:34" x14ac:dyDescent="0.4">
      <c r="AC175" s="2">
        <v>289</v>
      </c>
      <c r="AD175" s="2" t="s">
        <v>1641</v>
      </c>
      <c r="AE175" s="2" t="s">
        <v>1642</v>
      </c>
      <c r="AF175" s="2" t="s">
        <v>468</v>
      </c>
      <c r="AG175" s="2">
        <v>1162</v>
      </c>
      <c r="AH175" s="2" t="s">
        <v>436</v>
      </c>
    </row>
    <row r="176" spans="29:34" x14ac:dyDescent="0.4">
      <c r="AC176" s="2">
        <v>290</v>
      </c>
      <c r="AD176" s="2" t="s">
        <v>1643</v>
      </c>
      <c r="AE176" s="2" t="s">
        <v>1644</v>
      </c>
      <c r="AF176" s="2" t="s">
        <v>1645</v>
      </c>
      <c r="AG176" s="2">
        <v>1163</v>
      </c>
      <c r="AH176" s="2" t="s">
        <v>438</v>
      </c>
    </row>
    <row r="177" spans="29:34" x14ac:dyDescent="0.4">
      <c r="AC177" s="2">
        <v>291</v>
      </c>
      <c r="AD177" s="2" t="s">
        <v>1646</v>
      </c>
      <c r="AE177" s="2" t="s">
        <v>1647</v>
      </c>
      <c r="AF177" s="2" t="s">
        <v>471</v>
      </c>
      <c r="AG177" s="2">
        <v>1164</v>
      </c>
      <c r="AH177" s="2" t="s">
        <v>440</v>
      </c>
    </row>
    <row r="178" spans="29:34" x14ac:dyDescent="0.4">
      <c r="AC178" s="2">
        <v>292</v>
      </c>
      <c r="AD178" s="2" t="s">
        <v>1648</v>
      </c>
      <c r="AE178" s="2" t="s">
        <v>1649</v>
      </c>
      <c r="AF178" s="2" t="s">
        <v>473</v>
      </c>
      <c r="AG178" s="2">
        <v>1167</v>
      </c>
      <c r="AH178" s="2" t="s">
        <v>404</v>
      </c>
    </row>
    <row r="179" spans="29:34" x14ac:dyDescent="0.4">
      <c r="AC179" s="2">
        <v>293</v>
      </c>
      <c r="AD179" s="2" t="s">
        <v>1650</v>
      </c>
      <c r="AE179" s="2" t="s">
        <v>97</v>
      </c>
      <c r="AF179" s="2" t="s">
        <v>98</v>
      </c>
      <c r="AG179" s="2">
        <v>1168</v>
      </c>
      <c r="AH179" s="2" t="s">
        <v>442</v>
      </c>
    </row>
    <row r="180" spans="29:34" x14ac:dyDescent="0.4">
      <c r="AC180" s="2">
        <v>294</v>
      </c>
      <c r="AD180" s="2" t="s">
        <v>1651</v>
      </c>
      <c r="AE180" s="2" t="s">
        <v>1652</v>
      </c>
      <c r="AF180" s="2" t="s">
        <v>1653</v>
      </c>
      <c r="AG180" s="2">
        <v>1169</v>
      </c>
      <c r="AH180" s="2" t="s">
        <v>444</v>
      </c>
    </row>
    <row r="181" spans="29:34" x14ac:dyDescent="0.4">
      <c r="AC181" s="2">
        <v>295</v>
      </c>
      <c r="AD181" s="2" t="s">
        <v>1654</v>
      </c>
      <c r="AE181" s="2" t="s">
        <v>1655</v>
      </c>
      <c r="AF181" s="2" t="s">
        <v>1656</v>
      </c>
      <c r="AG181" s="2">
        <v>1170</v>
      </c>
      <c r="AH181" s="2" t="s">
        <v>446</v>
      </c>
    </row>
    <row r="182" spans="29:34" x14ac:dyDescent="0.4">
      <c r="AC182" s="2">
        <v>296</v>
      </c>
      <c r="AD182" s="2" t="s">
        <v>1657</v>
      </c>
      <c r="AE182" s="2" t="s">
        <v>1658</v>
      </c>
      <c r="AF182" s="2" t="s">
        <v>1659</v>
      </c>
      <c r="AG182" s="2">
        <v>1171</v>
      </c>
      <c r="AH182" s="2" t="s">
        <v>448</v>
      </c>
    </row>
    <row r="183" spans="29:34" x14ac:dyDescent="0.4">
      <c r="AC183" s="2">
        <v>297</v>
      </c>
      <c r="AD183" s="2" t="s">
        <v>1660</v>
      </c>
      <c r="AE183" s="2" t="s">
        <v>1661</v>
      </c>
      <c r="AF183" s="2" t="s">
        <v>1662</v>
      </c>
      <c r="AG183" s="2">
        <v>1172</v>
      </c>
      <c r="AH183" s="2" t="s">
        <v>450</v>
      </c>
    </row>
    <row r="184" spans="29:34" x14ac:dyDescent="0.4">
      <c r="AC184" s="2">
        <v>299</v>
      </c>
      <c r="AD184" s="2" t="s">
        <v>1663</v>
      </c>
      <c r="AE184" s="2" t="s">
        <v>1664</v>
      </c>
      <c r="AF184" s="2" t="s">
        <v>1665</v>
      </c>
      <c r="AG184" s="2">
        <v>1173</v>
      </c>
      <c r="AH184" s="2" t="s">
        <v>452</v>
      </c>
    </row>
    <row r="185" spans="29:34" x14ac:dyDescent="0.4">
      <c r="AC185" s="2">
        <v>300</v>
      </c>
      <c r="AD185" s="2" t="s">
        <v>1666</v>
      </c>
      <c r="AE185" s="2" t="s">
        <v>1667</v>
      </c>
      <c r="AF185" s="2" t="s">
        <v>1668</v>
      </c>
      <c r="AG185" s="2">
        <v>1174</v>
      </c>
      <c r="AH185" s="2" t="s">
        <v>454</v>
      </c>
    </row>
    <row r="186" spans="29:34" x14ac:dyDescent="0.4">
      <c r="AC186" s="2">
        <v>301</v>
      </c>
      <c r="AD186" s="2" t="s">
        <v>1669</v>
      </c>
      <c r="AE186" s="2" t="s">
        <v>1670</v>
      </c>
      <c r="AF186" s="2" t="s">
        <v>1671</v>
      </c>
      <c r="AG186" s="2">
        <v>1175</v>
      </c>
      <c r="AH186" s="2" t="s">
        <v>455</v>
      </c>
    </row>
    <row r="187" spans="29:34" x14ac:dyDescent="0.4">
      <c r="AC187" s="2">
        <v>303</v>
      </c>
      <c r="AD187" s="2" t="s">
        <v>1672</v>
      </c>
      <c r="AE187" s="2" t="s">
        <v>1673</v>
      </c>
      <c r="AF187" s="2" t="s">
        <v>439</v>
      </c>
      <c r="AG187" s="2">
        <v>1176</v>
      </c>
      <c r="AH187" s="2" t="s">
        <v>456</v>
      </c>
    </row>
    <row r="188" spans="29:34" x14ac:dyDescent="0.4">
      <c r="AC188" s="2">
        <v>304</v>
      </c>
      <c r="AD188" s="2" t="s">
        <v>1674</v>
      </c>
      <c r="AE188" s="2" t="s">
        <v>1675</v>
      </c>
      <c r="AF188" s="2" t="s">
        <v>1676</v>
      </c>
      <c r="AG188" s="2">
        <v>1177</v>
      </c>
      <c r="AH188" s="2" t="s">
        <v>458</v>
      </c>
    </row>
    <row r="189" spans="29:34" x14ac:dyDescent="0.4">
      <c r="AC189" s="2">
        <v>305</v>
      </c>
      <c r="AD189" s="2" t="s">
        <v>1677</v>
      </c>
      <c r="AE189" s="2" t="s">
        <v>1678</v>
      </c>
      <c r="AF189" s="2" t="s">
        <v>1679</v>
      </c>
      <c r="AG189" s="2">
        <v>1178</v>
      </c>
      <c r="AH189" s="2" t="s">
        <v>460</v>
      </c>
    </row>
    <row r="190" spans="29:34" x14ac:dyDescent="0.4">
      <c r="AG190" s="2">
        <v>1179</v>
      </c>
      <c r="AH190" s="2" t="s">
        <v>463</v>
      </c>
    </row>
    <row r="191" spans="29:34" x14ac:dyDescent="0.4">
      <c r="AG191" s="2">
        <v>1180</v>
      </c>
      <c r="AH191" s="2" t="s">
        <v>465</v>
      </c>
    </row>
    <row r="192" spans="29:34" x14ac:dyDescent="0.4">
      <c r="AG192" s="2">
        <v>1181</v>
      </c>
      <c r="AH192" s="2" t="s">
        <v>467</v>
      </c>
    </row>
    <row r="193" spans="33:34" x14ac:dyDescent="0.4">
      <c r="AG193" s="2">
        <v>1182</v>
      </c>
      <c r="AH193" s="2" t="s">
        <v>469</v>
      </c>
    </row>
    <row r="194" spans="33:34" x14ac:dyDescent="0.4">
      <c r="AG194" s="2">
        <v>1183</v>
      </c>
      <c r="AH194" s="2" t="s">
        <v>470</v>
      </c>
    </row>
    <row r="195" spans="33:34" x14ac:dyDescent="0.4">
      <c r="AG195" s="2">
        <v>1184</v>
      </c>
      <c r="AH195" s="2" t="s">
        <v>472</v>
      </c>
    </row>
    <row r="196" spans="33:34" x14ac:dyDescent="0.4">
      <c r="AG196" s="2">
        <v>1185</v>
      </c>
      <c r="AH196" s="2" t="s">
        <v>474</v>
      </c>
    </row>
    <row r="197" spans="33:34" x14ac:dyDescent="0.4">
      <c r="AG197" s="2">
        <v>1186</v>
      </c>
      <c r="AH197" s="2" t="s">
        <v>475</v>
      </c>
    </row>
    <row r="198" spans="33:34" x14ac:dyDescent="0.4">
      <c r="AG198" s="2">
        <v>1187</v>
      </c>
      <c r="AH198" s="2" t="s">
        <v>476</v>
      </c>
    </row>
    <row r="199" spans="33:34" x14ac:dyDescent="0.4">
      <c r="AG199" s="2">
        <v>1188</v>
      </c>
      <c r="AH199" s="2" t="s">
        <v>477</v>
      </c>
    </row>
    <row r="200" spans="33:34" x14ac:dyDescent="0.4">
      <c r="AG200" s="2">
        <v>1189</v>
      </c>
      <c r="AH200" s="2" t="s">
        <v>478</v>
      </c>
    </row>
    <row r="201" spans="33:34" x14ac:dyDescent="0.4">
      <c r="AG201" s="2">
        <v>1190</v>
      </c>
      <c r="AH201" s="2" t="s">
        <v>479</v>
      </c>
    </row>
    <row r="202" spans="33:34" x14ac:dyDescent="0.4">
      <c r="AG202" s="2">
        <v>1191</v>
      </c>
      <c r="AH202" s="2" t="s">
        <v>480</v>
      </c>
    </row>
    <row r="203" spans="33:34" x14ac:dyDescent="0.4">
      <c r="AG203" s="2">
        <v>1192</v>
      </c>
      <c r="AH203" s="2" t="s">
        <v>481</v>
      </c>
    </row>
    <row r="204" spans="33:34" x14ac:dyDescent="0.4">
      <c r="AG204" s="2">
        <v>1193</v>
      </c>
      <c r="AH204" s="2" t="s">
        <v>482</v>
      </c>
    </row>
    <row r="205" spans="33:34" x14ac:dyDescent="0.4">
      <c r="AG205" s="2">
        <v>1194</v>
      </c>
      <c r="AH205" s="2" t="s">
        <v>483</v>
      </c>
    </row>
    <row r="206" spans="33:34" x14ac:dyDescent="0.4">
      <c r="AG206" s="2">
        <v>1195</v>
      </c>
      <c r="AH206" s="2" t="s">
        <v>484</v>
      </c>
    </row>
    <row r="207" spans="33:34" x14ac:dyDescent="0.4">
      <c r="AG207" s="2">
        <v>1196</v>
      </c>
      <c r="AH207" s="2" t="s">
        <v>485</v>
      </c>
    </row>
    <row r="208" spans="33:34" x14ac:dyDescent="0.4">
      <c r="AG208" s="2">
        <v>1197</v>
      </c>
      <c r="AH208" s="2" t="s">
        <v>486</v>
      </c>
    </row>
    <row r="209" spans="33:34" x14ac:dyDescent="0.4">
      <c r="AG209" s="2">
        <v>1198</v>
      </c>
      <c r="AH209" s="2" t="s">
        <v>487</v>
      </c>
    </row>
    <row r="210" spans="33:34" x14ac:dyDescent="0.4">
      <c r="AG210" s="2">
        <v>1199</v>
      </c>
      <c r="AH210" s="2" t="s">
        <v>488</v>
      </c>
    </row>
    <row r="211" spans="33:34" x14ac:dyDescent="0.4">
      <c r="AG211" s="2">
        <v>1200</v>
      </c>
      <c r="AH211" s="2" t="s">
        <v>489</v>
      </c>
    </row>
    <row r="212" spans="33:34" x14ac:dyDescent="0.4">
      <c r="AG212" s="2">
        <v>1201</v>
      </c>
      <c r="AH212" s="2" t="s">
        <v>490</v>
      </c>
    </row>
    <row r="213" spans="33:34" x14ac:dyDescent="0.4">
      <c r="AG213" s="2">
        <v>1202</v>
      </c>
      <c r="AH213" s="2" t="s">
        <v>491</v>
      </c>
    </row>
    <row r="214" spans="33:34" x14ac:dyDescent="0.4">
      <c r="AG214" s="2">
        <v>1203</v>
      </c>
      <c r="AH214" s="2" t="s">
        <v>492</v>
      </c>
    </row>
    <row r="215" spans="33:34" x14ac:dyDescent="0.4">
      <c r="AG215" s="2">
        <v>2001</v>
      </c>
      <c r="AH215" s="2" t="s">
        <v>493</v>
      </c>
    </row>
    <row r="216" spans="33:34" x14ac:dyDescent="0.4">
      <c r="AG216" s="2">
        <v>2002</v>
      </c>
      <c r="AH216" s="2" t="s">
        <v>494</v>
      </c>
    </row>
    <row r="217" spans="33:34" x14ac:dyDescent="0.4">
      <c r="AG217" s="2">
        <v>2003</v>
      </c>
      <c r="AH217" s="2" t="s">
        <v>495</v>
      </c>
    </row>
    <row r="218" spans="33:34" x14ac:dyDescent="0.4">
      <c r="AG218" s="2">
        <v>2004</v>
      </c>
      <c r="AH218" s="2" t="s">
        <v>496</v>
      </c>
    </row>
    <row r="219" spans="33:34" x14ac:dyDescent="0.4">
      <c r="AG219" s="2">
        <v>2005</v>
      </c>
      <c r="AH219" s="2" t="s">
        <v>497</v>
      </c>
    </row>
    <row r="220" spans="33:34" x14ac:dyDescent="0.4">
      <c r="AG220" s="2">
        <v>2006</v>
      </c>
      <c r="AH220" s="2" t="s">
        <v>498</v>
      </c>
    </row>
    <row r="221" spans="33:34" x14ac:dyDescent="0.4">
      <c r="AG221" s="2">
        <v>2007</v>
      </c>
      <c r="AH221" s="2" t="s">
        <v>499</v>
      </c>
    </row>
    <row r="222" spans="33:34" x14ac:dyDescent="0.4">
      <c r="AG222" s="2">
        <v>2008</v>
      </c>
      <c r="AH222" s="2" t="s">
        <v>500</v>
      </c>
    </row>
    <row r="223" spans="33:34" x14ac:dyDescent="0.4">
      <c r="AG223" s="2">
        <v>2009</v>
      </c>
      <c r="AH223" s="2" t="s">
        <v>501</v>
      </c>
    </row>
    <row r="224" spans="33:34" x14ac:dyDescent="0.4">
      <c r="AG224" s="2">
        <v>2010</v>
      </c>
      <c r="AH224" s="2" t="s">
        <v>502</v>
      </c>
    </row>
    <row r="225" spans="33:34" x14ac:dyDescent="0.4">
      <c r="AG225" s="2">
        <v>2011</v>
      </c>
      <c r="AH225" s="2" t="s">
        <v>503</v>
      </c>
    </row>
    <row r="226" spans="33:34" x14ac:dyDescent="0.4">
      <c r="AG226" s="2">
        <v>2012</v>
      </c>
      <c r="AH226" s="2" t="s">
        <v>504</v>
      </c>
    </row>
    <row r="227" spans="33:34" x14ac:dyDescent="0.4">
      <c r="AG227" s="2">
        <v>2013</v>
      </c>
      <c r="AH227" s="2" t="s">
        <v>505</v>
      </c>
    </row>
    <row r="228" spans="33:34" x14ac:dyDescent="0.4">
      <c r="AG228" s="2">
        <v>2014</v>
      </c>
      <c r="AH228" s="2" t="s">
        <v>506</v>
      </c>
    </row>
    <row r="229" spans="33:34" x14ac:dyDescent="0.4">
      <c r="AG229" s="2">
        <v>2015</v>
      </c>
      <c r="AH229" s="2" t="s">
        <v>507</v>
      </c>
    </row>
    <row r="230" spans="33:34" x14ac:dyDescent="0.4">
      <c r="AG230" s="2">
        <v>2016</v>
      </c>
      <c r="AH230" s="2" t="s">
        <v>508</v>
      </c>
    </row>
    <row r="231" spans="33:34" x14ac:dyDescent="0.4">
      <c r="AG231" s="2">
        <v>2017</v>
      </c>
      <c r="AH231" s="2" t="s">
        <v>509</v>
      </c>
    </row>
    <row r="232" spans="33:34" x14ac:dyDescent="0.4">
      <c r="AG232" s="2">
        <v>2018</v>
      </c>
      <c r="AH232" s="2" t="s">
        <v>510</v>
      </c>
    </row>
    <row r="233" spans="33:34" x14ac:dyDescent="0.4">
      <c r="AG233" s="2">
        <v>2019</v>
      </c>
      <c r="AH233" s="2" t="s">
        <v>511</v>
      </c>
    </row>
    <row r="234" spans="33:34" x14ac:dyDescent="0.4">
      <c r="AG234" s="2">
        <v>2020</v>
      </c>
      <c r="AH234" s="2" t="s">
        <v>512</v>
      </c>
    </row>
    <row r="235" spans="33:34" x14ac:dyDescent="0.4">
      <c r="AG235" s="2">
        <v>2021</v>
      </c>
      <c r="AH235" s="2" t="s">
        <v>513</v>
      </c>
    </row>
    <row r="236" spans="33:34" x14ac:dyDescent="0.4">
      <c r="AG236" s="2">
        <v>2022</v>
      </c>
      <c r="AH236" s="2" t="s">
        <v>514</v>
      </c>
    </row>
    <row r="237" spans="33:34" x14ac:dyDescent="0.4">
      <c r="AG237" s="2">
        <v>2023</v>
      </c>
      <c r="AH237" s="2" t="s">
        <v>515</v>
      </c>
    </row>
    <row r="238" spans="33:34" x14ac:dyDescent="0.4">
      <c r="AG238" s="2">
        <v>2024</v>
      </c>
      <c r="AH238" s="2" t="s">
        <v>516</v>
      </c>
    </row>
    <row r="239" spans="33:34" x14ac:dyDescent="0.4">
      <c r="AG239" s="2">
        <v>2025</v>
      </c>
      <c r="AH239" s="2" t="s">
        <v>517</v>
      </c>
    </row>
    <row r="240" spans="33:34" x14ac:dyDescent="0.4">
      <c r="AG240" s="2">
        <v>2026</v>
      </c>
      <c r="AH240" s="2" t="s">
        <v>518</v>
      </c>
    </row>
    <row r="241" spans="33:34" x14ac:dyDescent="0.4">
      <c r="AG241" s="2">
        <v>2027</v>
      </c>
      <c r="AH241" s="2" t="s">
        <v>519</v>
      </c>
    </row>
    <row r="242" spans="33:34" x14ac:dyDescent="0.4">
      <c r="AG242" s="2">
        <v>2028</v>
      </c>
      <c r="AH242" s="2" t="s">
        <v>520</v>
      </c>
    </row>
    <row r="243" spans="33:34" x14ac:dyDescent="0.4">
      <c r="AG243" s="2">
        <v>2029</v>
      </c>
      <c r="AH243" s="2" t="s">
        <v>521</v>
      </c>
    </row>
    <row r="244" spans="33:34" x14ac:dyDescent="0.4">
      <c r="AG244" s="2">
        <v>2030</v>
      </c>
      <c r="AH244" s="2" t="s">
        <v>522</v>
      </c>
    </row>
    <row r="245" spans="33:34" x14ac:dyDescent="0.4">
      <c r="AG245" s="2">
        <v>2031</v>
      </c>
      <c r="AH245" s="2" t="s">
        <v>523</v>
      </c>
    </row>
    <row r="246" spans="33:34" x14ac:dyDescent="0.4">
      <c r="AG246" s="2">
        <v>2032</v>
      </c>
      <c r="AH246" s="2" t="s">
        <v>524</v>
      </c>
    </row>
    <row r="247" spans="33:34" x14ac:dyDescent="0.4">
      <c r="AG247" s="2">
        <v>2033</v>
      </c>
      <c r="AH247" s="2" t="s">
        <v>525</v>
      </c>
    </row>
    <row r="248" spans="33:34" x14ac:dyDescent="0.4">
      <c r="AG248" s="2">
        <v>2034</v>
      </c>
      <c r="AH248" s="2" t="s">
        <v>526</v>
      </c>
    </row>
    <row r="249" spans="33:34" x14ac:dyDescent="0.4">
      <c r="AG249" s="2">
        <v>2035</v>
      </c>
      <c r="AH249" s="2" t="s">
        <v>527</v>
      </c>
    </row>
    <row r="250" spans="33:34" x14ac:dyDescent="0.4">
      <c r="AG250" s="2">
        <v>2036</v>
      </c>
      <c r="AH250" s="2" t="s">
        <v>528</v>
      </c>
    </row>
    <row r="251" spans="33:34" x14ac:dyDescent="0.4">
      <c r="AG251" s="2">
        <v>2037</v>
      </c>
      <c r="AH251" s="2" t="s">
        <v>529</v>
      </c>
    </row>
    <row r="252" spans="33:34" x14ac:dyDescent="0.4">
      <c r="AG252" s="2">
        <v>2038</v>
      </c>
      <c r="AH252" s="2" t="s">
        <v>530</v>
      </c>
    </row>
    <row r="253" spans="33:34" x14ac:dyDescent="0.4">
      <c r="AG253" s="2">
        <v>2039</v>
      </c>
      <c r="AH253" s="2" t="s">
        <v>531</v>
      </c>
    </row>
    <row r="254" spans="33:34" x14ac:dyDescent="0.4">
      <c r="AG254" s="2">
        <v>2040</v>
      </c>
      <c r="AH254" s="2" t="s">
        <v>532</v>
      </c>
    </row>
    <row r="255" spans="33:34" x14ac:dyDescent="0.4">
      <c r="AG255" s="2">
        <v>2041</v>
      </c>
      <c r="AH255" s="2" t="s">
        <v>533</v>
      </c>
    </row>
    <row r="256" spans="33:34" x14ac:dyDescent="0.4">
      <c r="AG256" s="2">
        <v>2042</v>
      </c>
      <c r="AH256" s="2" t="s">
        <v>534</v>
      </c>
    </row>
    <row r="257" spans="33:34" x14ac:dyDescent="0.4">
      <c r="AG257" s="2">
        <v>2043</v>
      </c>
      <c r="AH257" s="2" t="s">
        <v>535</v>
      </c>
    </row>
    <row r="258" spans="33:34" x14ac:dyDescent="0.4">
      <c r="AG258" s="2">
        <v>2044</v>
      </c>
      <c r="AH258" s="2" t="s">
        <v>536</v>
      </c>
    </row>
    <row r="259" spans="33:34" x14ac:dyDescent="0.4">
      <c r="AG259" s="2">
        <v>2045</v>
      </c>
      <c r="AH259" s="2" t="s">
        <v>537</v>
      </c>
    </row>
    <row r="260" spans="33:34" x14ac:dyDescent="0.4">
      <c r="AG260" s="2">
        <v>2046</v>
      </c>
      <c r="AH260" s="2" t="s">
        <v>538</v>
      </c>
    </row>
    <row r="261" spans="33:34" x14ac:dyDescent="0.4">
      <c r="AG261" s="2">
        <v>2047</v>
      </c>
      <c r="AH261" s="2" t="s">
        <v>539</v>
      </c>
    </row>
    <row r="262" spans="33:34" x14ac:dyDescent="0.4">
      <c r="AG262" s="2">
        <v>2048</v>
      </c>
      <c r="AH262" s="2" t="s">
        <v>540</v>
      </c>
    </row>
    <row r="263" spans="33:34" x14ac:dyDescent="0.4">
      <c r="AG263" s="2">
        <v>2049</v>
      </c>
      <c r="AH263" s="2" t="s">
        <v>541</v>
      </c>
    </row>
    <row r="264" spans="33:34" x14ac:dyDescent="0.4">
      <c r="AG264" s="2">
        <v>2050</v>
      </c>
      <c r="AH264" s="2" t="s">
        <v>542</v>
      </c>
    </row>
    <row r="265" spans="33:34" x14ac:dyDescent="0.4">
      <c r="AG265" s="2">
        <v>2051</v>
      </c>
      <c r="AH265" s="2" t="s">
        <v>543</v>
      </c>
    </row>
    <row r="266" spans="33:34" x14ac:dyDescent="0.4">
      <c r="AG266" s="2">
        <v>2052</v>
      </c>
      <c r="AH266" s="2" t="s">
        <v>544</v>
      </c>
    </row>
    <row r="267" spans="33:34" x14ac:dyDescent="0.4">
      <c r="AG267" s="2">
        <v>2053</v>
      </c>
      <c r="AH267" s="2" t="s">
        <v>545</v>
      </c>
    </row>
    <row r="268" spans="33:34" x14ac:dyDescent="0.4">
      <c r="AG268" s="2">
        <v>2054</v>
      </c>
      <c r="AH268" s="2" t="s">
        <v>546</v>
      </c>
    </row>
    <row r="269" spans="33:34" x14ac:dyDescent="0.4">
      <c r="AG269" s="2">
        <v>2055</v>
      </c>
      <c r="AH269" s="2" t="s">
        <v>547</v>
      </c>
    </row>
    <row r="270" spans="33:34" x14ac:dyDescent="0.4">
      <c r="AG270" s="2">
        <v>2056</v>
      </c>
      <c r="AH270" s="2" t="s">
        <v>548</v>
      </c>
    </row>
    <row r="271" spans="33:34" x14ac:dyDescent="0.4">
      <c r="AG271" s="2">
        <v>2057</v>
      </c>
      <c r="AH271" s="2" t="s">
        <v>549</v>
      </c>
    </row>
    <row r="272" spans="33:34" x14ac:dyDescent="0.4">
      <c r="AG272" s="2">
        <v>2058</v>
      </c>
      <c r="AH272" s="2" t="s">
        <v>550</v>
      </c>
    </row>
    <row r="273" spans="33:34" x14ac:dyDescent="0.4">
      <c r="AG273" s="2">
        <v>2059</v>
      </c>
      <c r="AH273" s="2" t="s">
        <v>551</v>
      </c>
    </row>
    <row r="274" spans="33:34" x14ac:dyDescent="0.4">
      <c r="AG274" s="2">
        <v>2060</v>
      </c>
      <c r="AH274" s="2" t="s">
        <v>552</v>
      </c>
    </row>
    <row r="275" spans="33:34" x14ac:dyDescent="0.4">
      <c r="AG275" s="2">
        <v>2061</v>
      </c>
      <c r="AH275" s="2" t="s">
        <v>553</v>
      </c>
    </row>
    <row r="276" spans="33:34" x14ac:dyDescent="0.4">
      <c r="AG276" s="2">
        <v>2062</v>
      </c>
      <c r="AH276" s="2" t="s">
        <v>554</v>
      </c>
    </row>
    <row r="277" spans="33:34" x14ac:dyDescent="0.4">
      <c r="AG277" s="2">
        <v>2063</v>
      </c>
      <c r="AH277" s="2" t="s">
        <v>555</v>
      </c>
    </row>
    <row r="278" spans="33:34" x14ac:dyDescent="0.4">
      <c r="AG278" s="2">
        <v>2064</v>
      </c>
      <c r="AH278" s="2" t="s">
        <v>556</v>
      </c>
    </row>
    <row r="279" spans="33:34" x14ac:dyDescent="0.4">
      <c r="AG279" s="2">
        <v>2065</v>
      </c>
      <c r="AH279" s="2" t="s">
        <v>557</v>
      </c>
    </row>
    <row r="280" spans="33:34" x14ac:dyDescent="0.4">
      <c r="AG280" s="2">
        <v>2066</v>
      </c>
      <c r="AH280" s="2" t="s">
        <v>558</v>
      </c>
    </row>
    <row r="281" spans="33:34" x14ac:dyDescent="0.4">
      <c r="AG281" s="2">
        <v>2067</v>
      </c>
      <c r="AH281" s="2" t="s">
        <v>559</v>
      </c>
    </row>
    <row r="282" spans="33:34" x14ac:dyDescent="0.4">
      <c r="AG282" s="2">
        <v>2068</v>
      </c>
      <c r="AH282" s="2" t="s">
        <v>560</v>
      </c>
    </row>
    <row r="283" spans="33:34" x14ac:dyDescent="0.4">
      <c r="AG283" s="2">
        <v>2069</v>
      </c>
      <c r="AH283" s="2" t="s">
        <v>561</v>
      </c>
    </row>
    <row r="284" spans="33:34" x14ac:dyDescent="0.4">
      <c r="AG284" s="2">
        <v>2070</v>
      </c>
      <c r="AH284" s="2" t="s">
        <v>562</v>
      </c>
    </row>
    <row r="285" spans="33:34" x14ac:dyDescent="0.4">
      <c r="AG285" s="2">
        <v>2071</v>
      </c>
      <c r="AH285" s="2" t="s">
        <v>563</v>
      </c>
    </row>
    <row r="286" spans="33:34" x14ac:dyDescent="0.4">
      <c r="AG286" s="2">
        <v>2072</v>
      </c>
      <c r="AH286" s="2" t="s">
        <v>564</v>
      </c>
    </row>
    <row r="287" spans="33:34" x14ac:dyDescent="0.4">
      <c r="AG287" s="2">
        <v>2073</v>
      </c>
      <c r="AH287" s="2" t="s">
        <v>565</v>
      </c>
    </row>
    <row r="288" spans="33:34" x14ac:dyDescent="0.4">
      <c r="AG288" s="2">
        <v>2074</v>
      </c>
      <c r="AH288" s="2" t="s">
        <v>566</v>
      </c>
    </row>
    <row r="289" spans="33:34" x14ac:dyDescent="0.4">
      <c r="AG289" s="2">
        <v>2075</v>
      </c>
      <c r="AH289" s="2" t="s">
        <v>567</v>
      </c>
    </row>
    <row r="290" spans="33:34" x14ac:dyDescent="0.4">
      <c r="AG290" s="2">
        <v>2076</v>
      </c>
      <c r="AH290" s="2" t="s">
        <v>568</v>
      </c>
    </row>
    <row r="291" spans="33:34" x14ac:dyDescent="0.4">
      <c r="AG291" s="2">
        <v>2077</v>
      </c>
      <c r="AH291" s="2" t="s">
        <v>569</v>
      </c>
    </row>
    <row r="292" spans="33:34" x14ac:dyDescent="0.4">
      <c r="AG292" s="2">
        <v>2078</v>
      </c>
      <c r="AH292" s="2" t="s">
        <v>570</v>
      </c>
    </row>
    <row r="293" spans="33:34" x14ac:dyDescent="0.4">
      <c r="AG293" s="2">
        <v>2079</v>
      </c>
      <c r="AH293" s="2" t="s">
        <v>571</v>
      </c>
    </row>
    <row r="294" spans="33:34" x14ac:dyDescent="0.4">
      <c r="AG294" s="2">
        <v>2080</v>
      </c>
      <c r="AH294" s="2" t="s">
        <v>572</v>
      </c>
    </row>
    <row r="295" spans="33:34" x14ac:dyDescent="0.4">
      <c r="AG295" s="2">
        <v>2081</v>
      </c>
      <c r="AH295" s="2" t="s">
        <v>573</v>
      </c>
    </row>
    <row r="296" spans="33:34" x14ac:dyDescent="0.4">
      <c r="AG296" s="2">
        <v>2082</v>
      </c>
      <c r="AH296" s="2" t="s">
        <v>574</v>
      </c>
    </row>
    <row r="297" spans="33:34" x14ac:dyDescent="0.4">
      <c r="AG297" s="2">
        <v>2083</v>
      </c>
      <c r="AH297" s="2" t="s">
        <v>575</v>
      </c>
    </row>
    <row r="298" spans="33:34" x14ac:dyDescent="0.4">
      <c r="AG298" s="2">
        <v>2084</v>
      </c>
      <c r="AH298" s="2" t="s">
        <v>576</v>
      </c>
    </row>
    <row r="299" spans="33:34" x14ac:dyDescent="0.4">
      <c r="AG299" s="2">
        <v>2086</v>
      </c>
      <c r="AH299" s="2" t="s">
        <v>577</v>
      </c>
    </row>
    <row r="300" spans="33:34" x14ac:dyDescent="0.4">
      <c r="AG300" s="2">
        <v>2087</v>
      </c>
      <c r="AH300" s="2" t="s">
        <v>578</v>
      </c>
    </row>
    <row r="301" spans="33:34" x14ac:dyDescent="0.4">
      <c r="AG301" s="2">
        <v>2088</v>
      </c>
      <c r="AH301" s="2" t="s">
        <v>579</v>
      </c>
    </row>
    <row r="302" spans="33:34" x14ac:dyDescent="0.4">
      <c r="AG302" s="2">
        <v>2089</v>
      </c>
      <c r="AH302" s="2" t="s">
        <v>580</v>
      </c>
    </row>
    <row r="303" spans="33:34" x14ac:dyDescent="0.4">
      <c r="AG303" s="2">
        <v>2090</v>
      </c>
      <c r="AH303" s="2" t="s">
        <v>581</v>
      </c>
    </row>
    <row r="304" spans="33:34" x14ac:dyDescent="0.4">
      <c r="AG304" s="2">
        <v>2091</v>
      </c>
      <c r="AH304" s="2" t="s">
        <v>582</v>
      </c>
    </row>
    <row r="305" spans="33:34" x14ac:dyDescent="0.4">
      <c r="AG305" s="2">
        <v>2092</v>
      </c>
      <c r="AH305" s="2" t="s">
        <v>583</v>
      </c>
    </row>
    <row r="306" spans="33:34" x14ac:dyDescent="0.4">
      <c r="AG306" s="2">
        <v>2093</v>
      </c>
      <c r="AH306" s="2" t="s">
        <v>584</v>
      </c>
    </row>
    <row r="307" spans="33:34" x14ac:dyDescent="0.4">
      <c r="AG307" s="2">
        <v>2094</v>
      </c>
      <c r="AH307" s="2" t="s">
        <v>585</v>
      </c>
    </row>
    <row r="308" spans="33:34" x14ac:dyDescent="0.4">
      <c r="AG308" s="2">
        <v>2095</v>
      </c>
      <c r="AH308" s="2" t="s">
        <v>586</v>
      </c>
    </row>
    <row r="309" spans="33:34" x14ac:dyDescent="0.4">
      <c r="AG309" s="2">
        <v>2096</v>
      </c>
      <c r="AH309" s="2" t="s">
        <v>587</v>
      </c>
    </row>
    <row r="310" spans="33:34" x14ac:dyDescent="0.4">
      <c r="AG310" s="2">
        <v>2097</v>
      </c>
      <c r="AH310" s="2" t="s">
        <v>588</v>
      </c>
    </row>
    <row r="311" spans="33:34" x14ac:dyDescent="0.4">
      <c r="AG311" s="2">
        <v>2098</v>
      </c>
      <c r="AH311" s="2" t="s">
        <v>589</v>
      </c>
    </row>
    <row r="312" spans="33:34" x14ac:dyDescent="0.4">
      <c r="AG312" s="2">
        <v>2099</v>
      </c>
      <c r="AH312" s="2" t="s">
        <v>590</v>
      </c>
    </row>
    <row r="313" spans="33:34" x14ac:dyDescent="0.4">
      <c r="AG313" s="2">
        <v>2100</v>
      </c>
      <c r="AH313" s="2" t="s">
        <v>591</v>
      </c>
    </row>
    <row r="314" spans="33:34" x14ac:dyDescent="0.4">
      <c r="AG314" s="2">
        <v>2101</v>
      </c>
      <c r="AH314" s="2" t="s">
        <v>592</v>
      </c>
    </row>
    <row r="315" spans="33:34" x14ac:dyDescent="0.4">
      <c r="AG315" s="2">
        <v>2102</v>
      </c>
      <c r="AH315" s="2" t="s">
        <v>593</v>
      </c>
    </row>
    <row r="316" spans="33:34" x14ac:dyDescent="0.4">
      <c r="AG316" s="2">
        <v>2103</v>
      </c>
      <c r="AH316" s="2" t="s">
        <v>594</v>
      </c>
    </row>
    <row r="317" spans="33:34" x14ac:dyDescent="0.4">
      <c r="AG317" s="2">
        <v>2104</v>
      </c>
      <c r="AH317" s="2" t="s">
        <v>595</v>
      </c>
    </row>
    <row r="318" spans="33:34" x14ac:dyDescent="0.4">
      <c r="AG318" s="2">
        <v>2105</v>
      </c>
      <c r="AH318" s="2" t="s">
        <v>596</v>
      </c>
    </row>
    <row r="319" spans="33:34" x14ac:dyDescent="0.4">
      <c r="AG319" s="2">
        <v>2106</v>
      </c>
      <c r="AH319" s="2" t="s">
        <v>597</v>
      </c>
    </row>
    <row r="320" spans="33:34" x14ac:dyDescent="0.4">
      <c r="AG320" s="2">
        <v>2107</v>
      </c>
      <c r="AH320" s="2" t="s">
        <v>598</v>
      </c>
    </row>
    <row r="321" spans="33:34" x14ac:dyDescent="0.4">
      <c r="AG321" s="2">
        <v>2108</v>
      </c>
      <c r="AH321" s="2" t="s">
        <v>599</v>
      </c>
    </row>
    <row r="322" spans="33:34" x14ac:dyDescent="0.4">
      <c r="AG322" s="2">
        <v>2109</v>
      </c>
      <c r="AH322" s="2" t="s">
        <v>600</v>
      </c>
    </row>
    <row r="323" spans="33:34" x14ac:dyDescent="0.4">
      <c r="AG323" s="2">
        <v>2110</v>
      </c>
      <c r="AH323" s="2" t="s">
        <v>601</v>
      </c>
    </row>
    <row r="324" spans="33:34" x14ac:dyDescent="0.4">
      <c r="AG324" s="2">
        <v>3001</v>
      </c>
      <c r="AH324" s="2" t="s">
        <v>602</v>
      </c>
    </row>
    <row r="325" spans="33:34" x14ac:dyDescent="0.4">
      <c r="AG325" s="2">
        <v>3002</v>
      </c>
      <c r="AH325" s="2" t="s">
        <v>603</v>
      </c>
    </row>
    <row r="326" spans="33:34" x14ac:dyDescent="0.4">
      <c r="AG326" s="2">
        <v>3003</v>
      </c>
      <c r="AH326" s="2" t="s">
        <v>604</v>
      </c>
    </row>
    <row r="327" spans="33:34" x14ac:dyDescent="0.4">
      <c r="AG327" s="2">
        <v>3004</v>
      </c>
      <c r="AH327" s="2" t="s">
        <v>605</v>
      </c>
    </row>
    <row r="328" spans="33:34" x14ac:dyDescent="0.4">
      <c r="AG328" s="2">
        <v>3005</v>
      </c>
      <c r="AH328" s="2" t="s">
        <v>606</v>
      </c>
    </row>
    <row r="329" spans="33:34" x14ac:dyDescent="0.4">
      <c r="AG329" s="2">
        <v>3006</v>
      </c>
      <c r="AH329" s="2" t="s">
        <v>607</v>
      </c>
    </row>
    <row r="330" spans="33:34" x14ac:dyDescent="0.4">
      <c r="AG330" s="2">
        <v>3007</v>
      </c>
      <c r="AH330" s="2" t="s">
        <v>608</v>
      </c>
    </row>
    <row r="331" spans="33:34" x14ac:dyDescent="0.4">
      <c r="AG331" s="2">
        <v>3008</v>
      </c>
      <c r="AH331" s="2" t="s">
        <v>609</v>
      </c>
    </row>
    <row r="332" spans="33:34" x14ac:dyDescent="0.4">
      <c r="AG332" s="2">
        <v>3009</v>
      </c>
      <c r="AH332" s="2" t="s">
        <v>610</v>
      </c>
    </row>
    <row r="333" spans="33:34" x14ac:dyDescent="0.4">
      <c r="AG333" s="2">
        <v>3010</v>
      </c>
      <c r="AH333" s="2" t="s">
        <v>611</v>
      </c>
    </row>
    <row r="334" spans="33:34" x14ac:dyDescent="0.4">
      <c r="AG334" s="2">
        <v>3011</v>
      </c>
      <c r="AH334" s="2" t="s">
        <v>612</v>
      </c>
    </row>
    <row r="335" spans="33:34" x14ac:dyDescent="0.4">
      <c r="AG335" s="2">
        <v>3012</v>
      </c>
      <c r="AH335" s="2" t="s">
        <v>613</v>
      </c>
    </row>
    <row r="336" spans="33:34" x14ac:dyDescent="0.4">
      <c r="AG336" s="2">
        <v>3013</v>
      </c>
      <c r="AH336" s="2" t="s">
        <v>614</v>
      </c>
    </row>
    <row r="337" spans="33:34" x14ac:dyDescent="0.4">
      <c r="AG337" s="2">
        <v>3014</v>
      </c>
      <c r="AH337" s="2" t="s">
        <v>615</v>
      </c>
    </row>
    <row r="338" spans="33:34" x14ac:dyDescent="0.4">
      <c r="AG338" s="2">
        <v>3015</v>
      </c>
      <c r="AH338" s="2" t="s">
        <v>616</v>
      </c>
    </row>
    <row r="339" spans="33:34" x14ac:dyDescent="0.4">
      <c r="AG339" s="2">
        <v>3016</v>
      </c>
      <c r="AH339" s="2" t="s">
        <v>617</v>
      </c>
    </row>
    <row r="340" spans="33:34" x14ac:dyDescent="0.4">
      <c r="AG340" s="2">
        <v>3017</v>
      </c>
      <c r="AH340" s="2" t="s">
        <v>618</v>
      </c>
    </row>
    <row r="341" spans="33:34" x14ac:dyDescent="0.4">
      <c r="AG341" s="2">
        <v>3018</v>
      </c>
      <c r="AH341" s="2" t="s">
        <v>619</v>
      </c>
    </row>
    <row r="342" spans="33:34" x14ac:dyDescent="0.4">
      <c r="AG342" s="2">
        <v>3019</v>
      </c>
      <c r="AH342" s="2" t="s">
        <v>620</v>
      </c>
    </row>
    <row r="343" spans="33:34" x14ac:dyDescent="0.4">
      <c r="AG343" s="2">
        <v>3020</v>
      </c>
      <c r="AH343" s="2" t="s">
        <v>621</v>
      </c>
    </row>
    <row r="344" spans="33:34" x14ac:dyDescent="0.4">
      <c r="AG344" s="2">
        <v>3021</v>
      </c>
      <c r="AH344" s="2" t="s">
        <v>622</v>
      </c>
    </row>
    <row r="345" spans="33:34" x14ac:dyDescent="0.4">
      <c r="AG345" s="2">
        <v>3022</v>
      </c>
      <c r="AH345" s="2" t="s">
        <v>623</v>
      </c>
    </row>
    <row r="346" spans="33:34" x14ac:dyDescent="0.4">
      <c r="AG346" s="2">
        <v>3023</v>
      </c>
      <c r="AH346" s="2" t="s">
        <v>624</v>
      </c>
    </row>
    <row r="347" spans="33:34" x14ac:dyDescent="0.4">
      <c r="AG347" s="2">
        <v>3024</v>
      </c>
      <c r="AH347" s="2" t="s">
        <v>625</v>
      </c>
    </row>
    <row r="348" spans="33:34" x14ac:dyDescent="0.4">
      <c r="AG348" s="2">
        <v>3025</v>
      </c>
      <c r="AH348" s="2" t="s">
        <v>626</v>
      </c>
    </row>
    <row r="349" spans="33:34" x14ac:dyDescent="0.4">
      <c r="AG349" s="2">
        <v>3026</v>
      </c>
      <c r="AH349" s="2" t="s">
        <v>627</v>
      </c>
    </row>
    <row r="350" spans="33:34" x14ac:dyDescent="0.4">
      <c r="AG350" s="2">
        <v>3027</v>
      </c>
      <c r="AH350" s="2" t="s">
        <v>628</v>
      </c>
    </row>
    <row r="351" spans="33:34" x14ac:dyDescent="0.4">
      <c r="AG351" s="2">
        <v>3028</v>
      </c>
      <c r="AH351" s="2" t="s">
        <v>629</v>
      </c>
    </row>
    <row r="352" spans="33:34" x14ac:dyDescent="0.4">
      <c r="AG352" s="2">
        <v>3029</v>
      </c>
      <c r="AH352" s="2" t="s">
        <v>630</v>
      </c>
    </row>
    <row r="353" spans="33:34" x14ac:dyDescent="0.4">
      <c r="AG353" s="2">
        <v>3030</v>
      </c>
      <c r="AH353" s="2" t="s">
        <v>631</v>
      </c>
    </row>
    <row r="354" spans="33:34" x14ac:dyDescent="0.4">
      <c r="AG354" s="2">
        <v>3031</v>
      </c>
      <c r="AH354" s="2" t="s">
        <v>632</v>
      </c>
    </row>
    <row r="355" spans="33:34" x14ac:dyDescent="0.4">
      <c r="AG355" s="2">
        <v>3032</v>
      </c>
      <c r="AH355" s="2" t="s">
        <v>633</v>
      </c>
    </row>
    <row r="356" spans="33:34" x14ac:dyDescent="0.4">
      <c r="AG356" s="2">
        <v>3033</v>
      </c>
      <c r="AH356" s="2" t="s">
        <v>634</v>
      </c>
    </row>
    <row r="357" spans="33:34" x14ac:dyDescent="0.4">
      <c r="AG357" s="2">
        <v>3034</v>
      </c>
      <c r="AH357" s="2" t="s">
        <v>635</v>
      </c>
    </row>
    <row r="358" spans="33:34" x14ac:dyDescent="0.4">
      <c r="AG358" s="2">
        <v>3035</v>
      </c>
      <c r="AH358" s="2" t="s">
        <v>636</v>
      </c>
    </row>
    <row r="359" spans="33:34" x14ac:dyDescent="0.4">
      <c r="AG359" s="2">
        <v>3036</v>
      </c>
      <c r="AH359" s="2" t="s">
        <v>637</v>
      </c>
    </row>
    <row r="360" spans="33:34" x14ac:dyDescent="0.4">
      <c r="AG360" s="2">
        <v>3037</v>
      </c>
      <c r="AH360" s="2" t="s">
        <v>638</v>
      </c>
    </row>
    <row r="361" spans="33:34" x14ac:dyDescent="0.4">
      <c r="AG361" s="2">
        <v>3038</v>
      </c>
      <c r="AH361" s="2" t="s">
        <v>639</v>
      </c>
    </row>
    <row r="362" spans="33:34" x14ac:dyDescent="0.4">
      <c r="AG362" s="2">
        <v>3039</v>
      </c>
      <c r="AH362" s="2" t="s">
        <v>640</v>
      </c>
    </row>
    <row r="363" spans="33:34" x14ac:dyDescent="0.4">
      <c r="AG363" s="2">
        <v>3040</v>
      </c>
      <c r="AH363" s="2" t="s">
        <v>641</v>
      </c>
    </row>
    <row r="364" spans="33:34" x14ac:dyDescent="0.4">
      <c r="AG364" s="2">
        <v>3041</v>
      </c>
      <c r="AH364" s="2" t="s">
        <v>642</v>
      </c>
    </row>
    <row r="365" spans="33:34" x14ac:dyDescent="0.4">
      <c r="AG365" s="2">
        <v>3042</v>
      </c>
      <c r="AH365" s="2" t="s">
        <v>643</v>
      </c>
    </row>
    <row r="366" spans="33:34" x14ac:dyDescent="0.4">
      <c r="AG366" s="2">
        <v>3043</v>
      </c>
      <c r="AH366" s="2" t="s">
        <v>644</v>
      </c>
    </row>
    <row r="367" spans="33:34" x14ac:dyDescent="0.4">
      <c r="AG367" s="2">
        <v>3044</v>
      </c>
      <c r="AH367" s="2" t="s">
        <v>645</v>
      </c>
    </row>
    <row r="368" spans="33:34" x14ac:dyDescent="0.4">
      <c r="AG368" s="2">
        <v>3045</v>
      </c>
      <c r="AH368" s="2" t="s">
        <v>646</v>
      </c>
    </row>
    <row r="369" spans="33:34" x14ac:dyDescent="0.4">
      <c r="AG369" s="2">
        <v>3046</v>
      </c>
      <c r="AH369" s="2" t="s">
        <v>647</v>
      </c>
    </row>
    <row r="370" spans="33:34" x14ac:dyDescent="0.4">
      <c r="AG370" s="2">
        <v>3047</v>
      </c>
      <c r="AH370" s="2" t="s">
        <v>648</v>
      </c>
    </row>
    <row r="371" spans="33:34" x14ac:dyDescent="0.4">
      <c r="AG371" s="2">
        <v>3048</v>
      </c>
      <c r="AH371" s="2" t="s">
        <v>649</v>
      </c>
    </row>
    <row r="372" spans="33:34" x14ac:dyDescent="0.4">
      <c r="AG372" s="2">
        <v>3049</v>
      </c>
      <c r="AH372" s="2" t="s">
        <v>650</v>
      </c>
    </row>
    <row r="373" spans="33:34" x14ac:dyDescent="0.4">
      <c r="AG373" s="2">
        <v>3050</v>
      </c>
      <c r="AH373" s="2" t="s">
        <v>651</v>
      </c>
    </row>
    <row r="374" spans="33:34" x14ac:dyDescent="0.4">
      <c r="AG374" s="2">
        <v>3051</v>
      </c>
      <c r="AH374" s="2" t="s">
        <v>652</v>
      </c>
    </row>
    <row r="375" spans="33:34" x14ac:dyDescent="0.4">
      <c r="AG375" s="2">
        <v>3052</v>
      </c>
      <c r="AH375" s="2" t="s">
        <v>653</v>
      </c>
    </row>
    <row r="376" spans="33:34" x14ac:dyDescent="0.4">
      <c r="AG376" s="2">
        <v>3053</v>
      </c>
      <c r="AH376" s="2" t="s">
        <v>654</v>
      </c>
    </row>
    <row r="377" spans="33:34" x14ac:dyDescent="0.4">
      <c r="AG377" s="2">
        <v>3054</v>
      </c>
      <c r="AH377" s="2" t="s">
        <v>655</v>
      </c>
    </row>
    <row r="378" spans="33:34" x14ac:dyDescent="0.4">
      <c r="AG378" s="2">
        <v>3055</v>
      </c>
      <c r="AH378" s="2" t="s">
        <v>656</v>
      </c>
    </row>
    <row r="379" spans="33:34" x14ac:dyDescent="0.4">
      <c r="AG379" s="2">
        <v>3056</v>
      </c>
      <c r="AH379" s="2" t="s">
        <v>657</v>
      </c>
    </row>
    <row r="380" spans="33:34" x14ac:dyDescent="0.4">
      <c r="AG380" s="2">
        <v>3057</v>
      </c>
      <c r="AH380" s="2" t="s">
        <v>658</v>
      </c>
    </row>
    <row r="381" spans="33:34" x14ac:dyDescent="0.4">
      <c r="AG381" s="2">
        <v>3058</v>
      </c>
      <c r="AH381" s="2" t="s">
        <v>659</v>
      </c>
    </row>
    <row r="382" spans="33:34" x14ac:dyDescent="0.4">
      <c r="AG382" s="2">
        <v>3059</v>
      </c>
      <c r="AH382" s="2" t="s">
        <v>660</v>
      </c>
    </row>
    <row r="383" spans="33:34" x14ac:dyDescent="0.4">
      <c r="AG383" s="2">
        <v>3060</v>
      </c>
      <c r="AH383" s="2" t="s">
        <v>661</v>
      </c>
    </row>
    <row r="384" spans="33:34" x14ac:dyDescent="0.4">
      <c r="AG384" s="2">
        <v>3061</v>
      </c>
      <c r="AH384" s="2" t="s">
        <v>662</v>
      </c>
    </row>
    <row r="385" spans="33:34" x14ac:dyDescent="0.4">
      <c r="AG385" s="2">
        <v>3062</v>
      </c>
      <c r="AH385" s="2" t="s">
        <v>663</v>
      </c>
    </row>
    <row r="386" spans="33:34" x14ac:dyDescent="0.4">
      <c r="AG386" s="2">
        <v>3063</v>
      </c>
      <c r="AH386" s="2" t="s">
        <v>664</v>
      </c>
    </row>
    <row r="387" spans="33:34" x14ac:dyDescent="0.4">
      <c r="AG387" s="2">
        <v>3064</v>
      </c>
      <c r="AH387" s="2" t="s">
        <v>665</v>
      </c>
    </row>
    <row r="388" spans="33:34" x14ac:dyDescent="0.4">
      <c r="AG388" s="2">
        <v>3065</v>
      </c>
      <c r="AH388" s="2" t="s">
        <v>666</v>
      </c>
    </row>
    <row r="389" spans="33:34" x14ac:dyDescent="0.4">
      <c r="AG389" s="2">
        <v>3066</v>
      </c>
      <c r="AH389" s="2" t="s">
        <v>667</v>
      </c>
    </row>
    <row r="390" spans="33:34" x14ac:dyDescent="0.4">
      <c r="AG390" s="2">
        <v>3067</v>
      </c>
      <c r="AH390" s="2" t="s">
        <v>668</v>
      </c>
    </row>
    <row r="391" spans="33:34" x14ac:dyDescent="0.4">
      <c r="AG391" s="2">
        <v>3068</v>
      </c>
      <c r="AH391" s="2" t="s">
        <v>669</v>
      </c>
    </row>
    <row r="392" spans="33:34" x14ac:dyDescent="0.4">
      <c r="AG392" s="2">
        <v>3069</v>
      </c>
      <c r="AH392" s="2" t="s">
        <v>670</v>
      </c>
    </row>
    <row r="393" spans="33:34" x14ac:dyDescent="0.4">
      <c r="AG393" s="2">
        <v>3070</v>
      </c>
      <c r="AH393" s="2" t="s">
        <v>671</v>
      </c>
    </row>
    <row r="394" spans="33:34" x14ac:dyDescent="0.4">
      <c r="AG394" s="2">
        <v>3071</v>
      </c>
      <c r="AH394" s="2" t="s">
        <v>672</v>
      </c>
    </row>
    <row r="395" spans="33:34" x14ac:dyDescent="0.4">
      <c r="AG395" s="2">
        <v>3072</v>
      </c>
      <c r="AH395" s="2" t="s">
        <v>673</v>
      </c>
    </row>
    <row r="396" spans="33:34" x14ac:dyDescent="0.4">
      <c r="AG396" s="2">
        <v>3073</v>
      </c>
      <c r="AH396" s="2" t="s">
        <v>674</v>
      </c>
    </row>
    <row r="397" spans="33:34" x14ac:dyDescent="0.4">
      <c r="AG397" s="2">
        <v>3074</v>
      </c>
      <c r="AH397" s="2" t="s">
        <v>675</v>
      </c>
    </row>
    <row r="398" spans="33:34" x14ac:dyDescent="0.4">
      <c r="AG398" s="2">
        <v>3075</v>
      </c>
      <c r="AH398" s="2" t="s">
        <v>676</v>
      </c>
    </row>
    <row r="399" spans="33:34" x14ac:dyDescent="0.4">
      <c r="AG399" s="2">
        <v>3076</v>
      </c>
      <c r="AH399" s="2" t="s">
        <v>677</v>
      </c>
    </row>
    <row r="400" spans="33:34" x14ac:dyDescent="0.4">
      <c r="AG400" s="2">
        <v>3077</v>
      </c>
      <c r="AH400" s="2" t="s">
        <v>678</v>
      </c>
    </row>
    <row r="401" spans="33:34" x14ac:dyDescent="0.4">
      <c r="AG401" s="2">
        <v>3078</v>
      </c>
      <c r="AH401" s="2" t="s">
        <v>679</v>
      </c>
    </row>
    <row r="402" spans="33:34" x14ac:dyDescent="0.4">
      <c r="AG402" s="2">
        <v>3079</v>
      </c>
      <c r="AH402" s="2" t="s">
        <v>680</v>
      </c>
    </row>
    <row r="403" spans="33:34" x14ac:dyDescent="0.4">
      <c r="AG403" s="2">
        <v>3080</v>
      </c>
      <c r="AH403" s="2" t="s">
        <v>681</v>
      </c>
    </row>
    <row r="404" spans="33:34" x14ac:dyDescent="0.4">
      <c r="AG404" s="2">
        <v>3081</v>
      </c>
      <c r="AH404" s="2" t="s">
        <v>682</v>
      </c>
    </row>
    <row r="405" spans="33:34" x14ac:dyDescent="0.4">
      <c r="AG405" s="2">
        <v>3082</v>
      </c>
      <c r="AH405" s="2" t="s">
        <v>683</v>
      </c>
    </row>
    <row r="406" spans="33:34" x14ac:dyDescent="0.4">
      <c r="AG406" s="2">
        <v>3083</v>
      </c>
      <c r="AH406" s="2" t="s">
        <v>684</v>
      </c>
    </row>
    <row r="407" spans="33:34" x14ac:dyDescent="0.4">
      <c r="AG407" s="2">
        <v>3084</v>
      </c>
      <c r="AH407" s="2" t="s">
        <v>685</v>
      </c>
    </row>
    <row r="408" spans="33:34" x14ac:dyDescent="0.4">
      <c r="AG408" s="2">
        <v>3085</v>
      </c>
      <c r="AH408" s="2" t="s">
        <v>686</v>
      </c>
    </row>
    <row r="409" spans="33:34" x14ac:dyDescent="0.4">
      <c r="AG409" s="2">
        <v>3086</v>
      </c>
      <c r="AH409" s="2" t="s">
        <v>687</v>
      </c>
    </row>
    <row r="410" spans="33:34" x14ac:dyDescent="0.4">
      <c r="AG410" s="2">
        <v>3087</v>
      </c>
      <c r="AH410" s="2" t="s">
        <v>688</v>
      </c>
    </row>
    <row r="411" spans="33:34" x14ac:dyDescent="0.4">
      <c r="AG411" s="2">
        <v>3088</v>
      </c>
      <c r="AH411" s="2" t="s">
        <v>689</v>
      </c>
    </row>
    <row r="412" spans="33:34" x14ac:dyDescent="0.4">
      <c r="AG412" s="2">
        <v>3089</v>
      </c>
      <c r="AH412" s="2" t="s">
        <v>690</v>
      </c>
    </row>
    <row r="413" spans="33:34" x14ac:dyDescent="0.4">
      <c r="AG413" s="2">
        <v>3090</v>
      </c>
      <c r="AH413" s="2" t="s">
        <v>691</v>
      </c>
    </row>
    <row r="414" spans="33:34" x14ac:dyDescent="0.4">
      <c r="AG414" s="2">
        <v>3091</v>
      </c>
      <c r="AH414" s="2" t="s">
        <v>692</v>
      </c>
    </row>
    <row r="415" spans="33:34" x14ac:dyDescent="0.4">
      <c r="AG415" s="2">
        <v>3092</v>
      </c>
      <c r="AH415" s="2" t="s">
        <v>693</v>
      </c>
    </row>
    <row r="416" spans="33:34" x14ac:dyDescent="0.4">
      <c r="AG416" s="2">
        <v>3093</v>
      </c>
      <c r="AH416" s="2" t="s">
        <v>694</v>
      </c>
    </row>
    <row r="417" spans="33:34" x14ac:dyDescent="0.4">
      <c r="AG417" s="2">
        <v>3094</v>
      </c>
      <c r="AH417" s="2" t="s">
        <v>695</v>
      </c>
    </row>
    <row r="418" spans="33:34" x14ac:dyDescent="0.4">
      <c r="AG418" s="2">
        <v>3095</v>
      </c>
      <c r="AH418" s="2" t="s">
        <v>696</v>
      </c>
    </row>
    <row r="419" spans="33:34" x14ac:dyDescent="0.4">
      <c r="AG419" s="2">
        <v>3096</v>
      </c>
      <c r="AH419" s="2" t="s">
        <v>697</v>
      </c>
    </row>
    <row r="420" spans="33:34" x14ac:dyDescent="0.4">
      <c r="AG420" s="2">
        <v>3097</v>
      </c>
      <c r="AH420" s="2" t="s">
        <v>698</v>
      </c>
    </row>
    <row r="421" spans="33:34" x14ac:dyDescent="0.4">
      <c r="AG421" s="2">
        <v>3098</v>
      </c>
      <c r="AH421" s="2" t="s">
        <v>699</v>
      </c>
    </row>
    <row r="422" spans="33:34" x14ac:dyDescent="0.4">
      <c r="AG422" s="2">
        <v>3100</v>
      </c>
      <c r="AH422" s="2" t="s">
        <v>700</v>
      </c>
    </row>
    <row r="423" spans="33:34" x14ac:dyDescent="0.4">
      <c r="AG423" s="2">
        <v>3101</v>
      </c>
      <c r="AH423" s="2" t="s">
        <v>701</v>
      </c>
    </row>
    <row r="424" spans="33:34" x14ac:dyDescent="0.4">
      <c r="AG424" s="2">
        <v>3102</v>
      </c>
      <c r="AH424" s="2" t="s">
        <v>702</v>
      </c>
    </row>
    <row r="425" spans="33:34" x14ac:dyDescent="0.4">
      <c r="AG425" s="2">
        <v>3103</v>
      </c>
      <c r="AH425" s="2" t="s">
        <v>703</v>
      </c>
    </row>
    <row r="426" spans="33:34" x14ac:dyDescent="0.4">
      <c r="AG426" s="2">
        <v>3104</v>
      </c>
      <c r="AH426" s="2" t="s">
        <v>704</v>
      </c>
    </row>
    <row r="427" spans="33:34" x14ac:dyDescent="0.4">
      <c r="AG427" s="2">
        <v>3105</v>
      </c>
      <c r="AH427" s="2" t="s">
        <v>705</v>
      </c>
    </row>
    <row r="428" spans="33:34" x14ac:dyDescent="0.4">
      <c r="AG428" s="2">
        <v>3106</v>
      </c>
      <c r="AH428" s="2" t="s">
        <v>706</v>
      </c>
    </row>
    <row r="429" spans="33:34" x14ac:dyDescent="0.4">
      <c r="AG429" s="2">
        <v>3107</v>
      </c>
      <c r="AH429" s="2" t="s">
        <v>707</v>
      </c>
    </row>
    <row r="430" spans="33:34" x14ac:dyDescent="0.4">
      <c r="AG430" s="2">
        <v>3108</v>
      </c>
      <c r="AH430" s="2" t="s">
        <v>708</v>
      </c>
    </row>
    <row r="431" spans="33:34" x14ac:dyDescent="0.4">
      <c r="AG431" s="2">
        <v>3109</v>
      </c>
      <c r="AH431" s="2" t="s">
        <v>709</v>
      </c>
    </row>
    <row r="432" spans="33:34" x14ac:dyDescent="0.4">
      <c r="AG432" s="2">
        <v>3110</v>
      </c>
      <c r="AH432" s="2" t="s">
        <v>710</v>
      </c>
    </row>
    <row r="433" spans="33:34" x14ac:dyDescent="0.4">
      <c r="AG433" s="2">
        <v>3111</v>
      </c>
      <c r="AH433" s="2" t="s">
        <v>711</v>
      </c>
    </row>
    <row r="434" spans="33:34" x14ac:dyDescent="0.4">
      <c r="AG434" s="2">
        <v>3112</v>
      </c>
      <c r="AH434" s="2" t="s">
        <v>712</v>
      </c>
    </row>
    <row r="435" spans="33:34" x14ac:dyDescent="0.4">
      <c r="AG435" s="2">
        <v>3113</v>
      </c>
      <c r="AH435" s="2" t="s">
        <v>713</v>
      </c>
    </row>
    <row r="436" spans="33:34" x14ac:dyDescent="0.4">
      <c r="AG436" s="2">
        <v>3114</v>
      </c>
      <c r="AH436" s="2" t="s">
        <v>714</v>
      </c>
    </row>
    <row r="437" spans="33:34" x14ac:dyDescent="0.4">
      <c r="AG437" s="2">
        <v>3115</v>
      </c>
      <c r="AH437" s="2" t="s">
        <v>715</v>
      </c>
    </row>
    <row r="438" spans="33:34" x14ac:dyDescent="0.4">
      <c r="AG438" s="2">
        <v>3116</v>
      </c>
      <c r="AH438" s="2" t="s">
        <v>716</v>
      </c>
    </row>
    <row r="439" spans="33:34" x14ac:dyDescent="0.4">
      <c r="AG439" s="2">
        <v>3117</v>
      </c>
      <c r="AH439" s="2" t="s">
        <v>717</v>
      </c>
    </row>
    <row r="440" spans="33:34" x14ac:dyDescent="0.4">
      <c r="AG440" s="2">
        <v>3118</v>
      </c>
      <c r="AH440" s="2" t="s">
        <v>718</v>
      </c>
    </row>
    <row r="441" spans="33:34" x14ac:dyDescent="0.4">
      <c r="AG441" s="2">
        <v>3119</v>
      </c>
      <c r="AH441" s="2" t="s">
        <v>651</v>
      </c>
    </row>
    <row r="442" spans="33:34" x14ac:dyDescent="0.4">
      <c r="AG442" s="2">
        <v>3121</v>
      </c>
      <c r="AH442" s="2" t="s">
        <v>719</v>
      </c>
    </row>
    <row r="443" spans="33:34" x14ac:dyDescent="0.4">
      <c r="AG443" s="2">
        <v>3122</v>
      </c>
      <c r="AH443" s="2" t="s">
        <v>720</v>
      </c>
    </row>
    <row r="444" spans="33:34" x14ac:dyDescent="0.4">
      <c r="AG444" s="2">
        <v>3123</v>
      </c>
      <c r="AH444" s="2" t="s">
        <v>721</v>
      </c>
    </row>
    <row r="445" spans="33:34" x14ac:dyDescent="0.4">
      <c r="AG445" s="2">
        <v>3124</v>
      </c>
      <c r="AH445" s="2" t="s">
        <v>722</v>
      </c>
    </row>
    <row r="446" spans="33:34" x14ac:dyDescent="0.4">
      <c r="AG446" s="2">
        <v>3125</v>
      </c>
      <c r="AH446" s="2" t="s">
        <v>652</v>
      </c>
    </row>
    <row r="447" spans="33:34" x14ac:dyDescent="0.4">
      <c r="AG447" s="2">
        <v>3127</v>
      </c>
      <c r="AH447" s="2" t="s">
        <v>723</v>
      </c>
    </row>
    <row r="448" spans="33:34" x14ac:dyDescent="0.4">
      <c r="AG448" s="2">
        <v>3128</v>
      </c>
      <c r="AH448" s="2" t="s">
        <v>603</v>
      </c>
    </row>
    <row r="449" spans="33:34" x14ac:dyDescent="0.4">
      <c r="AG449" s="2">
        <v>3129</v>
      </c>
      <c r="AH449" s="2" t="s">
        <v>724</v>
      </c>
    </row>
    <row r="450" spans="33:34" x14ac:dyDescent="0.4">
      <c r="AG450" s="2">
        <v>3130</v>
      </c>
      <c r="AH450" s="2" t="s">
        <v>725</v>
      </c>
    </row>
    <row r="451" spans="33:34" x14ac:dyDescent="0.4">
      <c r="AG451" s="2">
        <v>3131</v>
      </c>
      <c r="AH451" s="2" t="s">
        <v>726</v>
      </c>
    </row>
    <row r="452" spans="33:34" x14ac:dyDescent="0.4">
      <c r="AG452" s="2">
        <v>3132</v>
      </c>
      <c r="AH452" s="2" t="s">
        <v>727</v>
      </c>
    </row>
    <row r="453" spans="33:34" x14ac:dyDescent="0.4">
      <c r="AG453" s="2">
        <v>3134</v>
      </c>
      <c r="AH453" s="2" t="s">
        <v>728</v>
      </c>
    </row>
    <row r="454" spans="33:34" x14ac:dyDescent="0.4">
      <c r="AG454" s="2">
        <v>3135</v>
      </c>
      <c r="AH454" s="2" t="s">
        <v>729</v>
      </c>
    </row>
    <row r="455" spans="33:34" x14ac:dyDescent="0.4">
      <c r="AG455" s="2">
        <v>3136</v>
      </c>
      <c r="AH455" s="2" t="s">
        <v>730</v>
      </c>
    </row>
    <row r="456" spans="33:34" x14ac:dyDescent="0.4">
      <c r="AG456" s="2">
        <v>3137</v>
      </c>
      <c r="AH456" s="2" t="s">
        <v>731</v>
      </c>
    </row>
    <row r="457" spans="33:34" x14ac:dyDescent="0.4">
      <c r="AG457" s="2">
        <v>3138</v>
      </c>
      <c r="AH457" s="2" t="s">
        <v>732</v>
      </c>
    </row>
    <row r="458" spans="33:34" x14ac:dyDescent="0.4">
      <c r="AG458" s="2">
        <v>3139</v>
      </c>
      <c r="AH458" s="2" t="s">
        <v>733</v>
      </c>
    </row>
    <row r="459" spans="33:34" x14ac:dyDescent="0.4">
      <c r="AG459" s="2">
        <v>3140</v>
      </c>
      <c r="AH459" s="2" t="s">
        <v>734</v>
      </c>
    </row>
    <row r="460" spans="33:34" x14ac:dyDescent="0.4">
      <c r="AG460" s="2">
        <v>3141</v>
      </c>
      <c r="AH460" s="2" t="s">
        <v>735</v>
      </c>
    </row>
    <row r="461" spans="33:34" x14ac:dyDescent="0.4">
      <c r="AG461" s="2">
        <v>4001</v>
      </c>
      <c r="AH461" s="2" t="s">
        <v>736</v>
      </c>
    </row>
    <row r="462" spans="33:34" x14ac:dyDescent="0.4">
      <c r="AG462" s="2">
        <v>4002</v>
      </c>
      <c r="AH462" s="2" t="s">
        <v>737</v>
      </c>
    </row>
    <row r="463" spans="33:34" x14ac:dyDescent="0.4">
      <c r="AG463" s="2">
        <v>4003</v>
      </c>
      <c r="AH463" s="2" t="s">
        <v>738</v>
      </c>
    </row>
    <row r="464" spans="33:34" x14ac:dyDescent="0.4">
      <c r="AG464" s="2">
        <v>4004</v>
      </c>
      <c r="AH464" s="2" t="s">
        <v>739</v>
      </c>
    </row>
    <row r="465" spans="33:34" x14ac:dyDescent="0.4">
      <c r="AG465" s="2">
        <v>4005</v>
      </c>
      <c r="AH465" s="2" t="s">
        <v>740</v>
      </c>
    </row>
    <row r="466" spans="33:34" x14ac:dyDescent="0.4">
      <c r="AG466" s="2">
        <v>4006</v>
      </c>
      <c r="AH466" s="2" t="s">
        <v>741</v>
      </c>
    </row>
    <row r="467" spans="33:34" x14ac:dyDescent="0.4">
      <c r="AG467" s="2">
        <v>4007</v>
      </c>
      <c r="AH467" s="2" t="s">
        <v>742</v>
      </c>
    </row>
    <row r="468" spans="33:34" x14ac:dyDescent="0.4">
      <c r="AG468" s="2">
        <v>4008</v>
      </c>
      <c r="AH468" s="2" t="s">
        <v>743</v>
      </c>
    </row>
    <row r="469" spans="33:34" x14ac:dyDescent="0.4">
      <c r="AG469" s="2">
        <v>4009</v>
      </c>
      <c r="AH469" s="2" t="s">
        <v>744</v>
      </c>
    </row>
    <row r="470" spans="33:34" x14ac:dyDescent="0.4">
      <c r="AG470" s="2">
        <v>4010</v>
      </c>
      <c r="AH470" s="2" t="s">
        <v>745</v>
      </c>
    </row>
    <row r="471" spans="33:34" x14ac:dyDescent="0.4">
      <c r="AG471" s="2">
        <v>4011</v>
      </c>
      <c r="AH471" s="2" t="s">
        <v>746</v>
      </c>
    </row>
    <row r="472" spans="33:34" x14ac:dyDescent="0.4">
      <c r="AG472" s="2">
        <v>4012</v>
      </c>
      <c r="AH472" s="2" t="s">
        <v>747</v>
      </c>
    </row>
    <row r="473" spans="33:34" x14ac:dyDescent="0.4">
      <c r="AG473" s="2">
        <v>4013</v>
      </c>
      <c r="AH473" s="2" t="s">
        <v>748</v>
      </c>
    </row>
    <row r="474" spans="33:34" x14ac:dyDescent="0.4">
      <c r="AG474" s="2">
        <v>4014</v>
      </c>
      <c r="AH474" s="2" t="s">
        <v>749</v>
      </c>
    </row>
    <row r="475" spans="33:34" x14ac:dyDescent="0.4">
      <c r="AG475" s="2">
        <v>4015</v>
      </c>
      <c r="AH475" s="2" t="s">
        <v>750</v>
      </c>
    </row>
    <row r="476" spans="33:34" x14ac:dyDescent="0.4">
      <c r="AG476" s="2">
        <v>4016</v>
      </c>
      <c r="AH476" s="2" t="s">
        <v>751</v>
      </c>
    </row>
    <row r="477" spans="33:34" x14ac:dyDescent="0.4">
      <c r="AG477" s="2">
        <v>4017</v>
      </c>
      <c r="AH477" s="2" t="s">
        <v>752</v>
      </c>
    </row>
    <row r="478" spans="33:34" x14ac:dyDescent="0.4">
      <c r="AG478" s="2">
        <v>4018</v>
      </c>
      <c r="AH478" s="2" t="s">
        <v>753</v>
      </c>
    </row>
    <row r="479" spans="33:34" x14ac:dyDescent="0.4">
      <c r="AG479" s="2">
        <v>4019</v>
      </c>
      <c r="AH479" s="2" t="s">
        <v>754</v>
      </c>
    </row>
    <row r="480" spans="33:34" x14ac:dyDescent="0.4">
      <c r="AG480" s="2">
        <v>4020</v>
      </c>
      <c r="AH480" s="2" t="s">
        <v>755</v>
      </c>
    </row>
    <row r="481" spans="33:34" x14ac:dyDescent="0.4">
      <c r="AG481" s="2">
        <v>4021</v>
      </c>
      <c r="AH481" s="2" t="s">
        <v>756</v>
      </c>
    </row>
    <row r="482" spans="33:34" x14ac:dyDescent="0.4">
      <c r="AG482" s="2">
        <v>4022</v>
      </c>
      <c r="AH482" s="2" t="s">
        <v>757</v>
      </c>
    </row>
    <row r="483" spans="33:34" x14ac:dyDescent="0.4">
      <c r="AG483" s="2">
        <v>4023</v>
      </c>
      <c r="AH483" s="2" t="s">
        <v>758</v>
      </c>
    </row>
    <row r="484" spans="33:34" x14ac:dyDescent="0.4">
      <c r="AG484" s="2">
        <v>4024</v>
      </c>
      <c r="AH484" s="2" t="s">
        <v>759</v>
      </c>
    </row>
    <row r="485" spans="33:34" x14ac:dyDescent="0.4">
      <c r="AG485" s="2">
        <v>4025</v>
      </c>
      <c r="AH485" s="2" t="s">
        <v>760</v>
      </c>
    </row>
    <row r="486" spans="33:34" x14ac:dyDescent="0.4">
      <c r="AG486" s="2">
        <v>4026</v>
      </c>
      <c r="AH486" s="2" t="s">
        <v>761</v>
      </c>
    </row>
    <row r="487" spans="33:34" x14ac:dyDescent="0.4">
      <c r="AG487" s="2">
        <v>4027</v>
      </c>
      <c r="AH487" s="2" t="s">
        <v>762</v>
      </c>
    </row>
    <row r="488" spans="33:34" x14ac:dyDescent="0.4">
      <c r="AG488" s="2">
        <v>4028</v>
      </c>
      <c r="AH488" s="2" t="s">
        <v>763</v>
      </c>
    </row>
    <row r="489" spans="33:34" x14ac:dyDescent="0.4">
      <c r="AG489" s="2">
        <v>4029</v>
      </c>
      <c r="AH489" s="2" t="s">
        <v>764</v>
      </c>
    </row>
    <row r="490" spans="33:34" x14ac:dyDescent="0.4">
      <c r="AG490" s="2">
        <v>4030</v>
      </c>
      <c r="AH490" s="2" t="s">
        <v>765</v>
      </c>
    </row>
    <row r="491" spans="33:34" x14ac:dyDescent="0.4">
      <c r="AG491" s="2">
        <v>4031</v>
      </c>
      <c r="AH491" s="2" t="s">
        <v>766</v>
      </c>
    </row>
    <row r="492" spans="33:34" x14ac:dyDescent="0.4">
      <c r="AG492" s="2">
        <v>4032</v>
      </c>
      <c r="AH492" s="2" t="s">
        <v>767</v>
      </c>
    </row>
    <row r="493" spans="33:34" x14ac:dyDescent="0.4">
      <c r="AG493" s="2">
        <v>4033</v>
      </c>
      <c r="AH493" s="2" t="s">
        <v>768</v>
      </c>
    </row>
    <row r="494" spans="33:34" x14ac:dyDescent="0.4">
      <c r="AG494" s="2">
        <v>4034</v>
      </c>
      <c r="AH494" s="2" t="s">
        <v>769</v>
      </c>
    </row>
    <row r="495" spans="33:34" x14ac:dyDescent="0.4">
      <c r="AG495" s="2">
        <v>4035</v>
      </c>
      <c r="AH495" s="2" t="s">
        <v>770</v>
      </c>
    </row>
    <row r="496" spans="33:34" x14ac:dyDescent="0.4">
      <c r="AG496" s="2">
        <v>4036</v>
      </c>
      <c r="AH496" s="2" t="s">
        <v>771</v>
      </c>
    </row>
    <row r="497" spans="33:34" x14ac:dyDescent="0.4">
      <c r="AG497" s="2">
        <v>4037</v>
      </c>
      <c r="AH497" s="2" t="s">
        <v>772</v>
      </c>
    </row>
    <row r="498" spans="33:34" x14ac:dyDescent="0.4">
      <c r="AG498" s="2">
        <v>4038</v>
      </c>
      <c r="AH498" s="2" t="s">
        <v>773</v>
      </c>
    </row>
    <row r="499" spans="33:34" x14ac:dyDescent="0.4">
      <c r="AG499" s="2">
        <v>4039</v>
      </c>
      <c r="AH499" s="2" t="s">
        <v>774</v>
      </c>
    </row>
    <row r="500" spans="33:34" x14ac:dyDescent="0.4">
      <c r="AG500" s="2">
        <v>4040</v>
      </c>
      <c r="AH500" s="2" t="s">
        <v>775</v>
      </c>
    </row>
    <row r="501" spans="33:34" x14ac:dyDescent="0.4">
      <c r="AG501" s="2">
        <v>4041</v>
      </c>
      <c r="AH501" s="2" t="s">
        <v>776</v>
      </c>
    </row>
    <row r="502" spans="33:34" x14ac:dyDescent="0.4">
      <c r="AG502" s="2">
        <v>4042</v>
      </c>
      <c r="AH502" s="2" t="s">
        <v>777</v>
      </c>
    </row>
    <row r="503" spans="33:34" x14ac:dyDescent="0.4">
      <c r="AG503" s="2">
        <v>4043</v>
      </c>
      <c r="AH503" s="2" t="s">
        <v>778</v>
      </c>
    </row>
    <row r="504" spans="33:34" x14ac:dyDescent="0.4">
      <c r="AG504" s="2">
        <v>4044</v>
      </c>
      <c r="AH504" s="2" t="s">
        <v>779</v>
      </c>
    </row>
    <row r="505" spans="33:34" x14ac:dyDescent="0.4">
      <c r="AG505" s="2">
        <v>4045</v>
      </c>
      <c r="AH505" s="2" t="s">
        <v>780</v>
      </c>
    </row>
    <row r="506" spans="33:34" x14ac:dyDescent="0.4">
      <c r="AG506" s="2">
        <v>4046</v>
      </c>
      <c r="AH506" s="2" t="s">
        <v>781</v>
      </c>
    </row>
    <row r="507" spans="33:34" x14ac:dyDescent="0.4">
      <c r="AG507" s="2">
        <v>4047</v>
      </c>
      <c r="AH507" s="2" t="s">
        <v>782</v>
      </c>
    </row>
    <row r="508" spans="33:34" x14ac:dyDescent="0.4">
      <c r="AG508" s="2">
        <v>4048</v>
      </c>
      <c r="AH508" s="2" t="s">
        <v>783</v>
      </c>
    </row>
    <row r="509" spans="33:34" x14ac:dyDescent="0.4">
      <c r="AG509" s="2">
        <v>4049</v>
      </c>
      <c r="AH509" s="2" t="s">
        <v>784</v>
      </c>
    </row>
    <row r="510" spans="33:34" x14ac:dyDescent="0.4">
      <c r="AG510" s="2">
        <v>4050</v>
      </c>
      <c r="AH510" s="2" t="s">
        <v>785</v>
      </c>
    </row>
    <row r="511" spans="33:34" x14ac:dyDescent="0.4">
      <c r="AG511" s="2">
        <v>4051</v>
      </c>
      <c r="AH511" s="2" t="s">
        <v>786</v>
      </c>
    </row>
    <row r="512" spans="33:34" x14ac:dyDescent="0.4">
      <c r="AG512" s="2">
        <v>4052</v>
      </c>
      <c r="AH512" s="2" t="s">
        <v>787</v>
      </c>
    </row>
    <row r="513" spans="33:34" x14ac:dyDescent="0.4">
      <c r="AG513" s="2">
        <v>4053</v>
      </c>
      <c r="AH513" s="2" t="s">
        <v>788</v>
      </c>
    </row>
    <row r="514" spans="33:34" x14ac:dyDescent="0.4">
      <c r="AG514" s="2">
        <v>4054</v>
      </c>
      <c r="AH514" s="2" t="s">
        <v>789</v>
      </c>
    </row>
    <row r="515" spans="33:34" x14ac:dyDescent="0.4">
      <c r="AG515" s="2">
        <v>4055</v>
      </c>
      <c r="AH515" s="2" t="s">
        <v>790</v>
      </c>
    </row>
    <row r="516" spans="33:34" x14ac:dyDescent="0.4">
      <c r="AG516" s="2">
        <v>4056</v>
      </c>
      <c r="AH516" s="2" t="s">
        <v>791</v>
      </c>
    </row>
    <row r="517" spans="33:34" x14ac:dyDescent="0.4">
      <c r="AG517" s="2">
        <v>4057</v>
      </c>
      <c r="AH517" s="2" t="s">
        <v>792</v>
      </c>
    </row>
    <row r="518" spans="33:34" x14ac:dyDescent="0.4">
      <c r="AG518" s="2">
        <v>4058</v>
      </c>
      <c r="AH518" s="2" t="s">
        <v>793</v>
      </c>
    </row>
    <row r="519" spans="33:34" x14ac:dyDescent="0.4">
      <c r="AG519" s="2">
        <v>4059</v>
      </c>
      <c r="AH519" s="2" t="s">
        <v>794</v>
      </c>
    </row>
    <row r="520" spans="33:34" x14ac:dyDescent="0.4">
      <c r="AG520" s="2">
        <v>4060</v>
      </c>
      <c r="AH520" s="2" t="s">
        <v>795</v>
      </c>
    </row>
    <row r="521" spans="33:34" x14ac:dyDescent="0.4">
      <c r="AG521" s="2">
        <v>4061</v>
      </c>
      <c r="AH521" s="2" t="s">
        <v>796</v>
      </c>
    </row>
    <row r="522" spans="33:34" x14ac:dyDescent="0.4">
      <c r="AG522" s="2">
        <v>4062</v>
      </c>
      <c r="AH522" s="2" t="s">
        <v>797</v>
      </c>
    </row>
    <row r="523" spans="33:34" x14ac:dyDescent="0.4">
      <c r="AG523" s="2">
        <v>4063</v>
      </c>
      <c r="AH523" s="2" t="s">
        <v>798</v>
      </c>
    </row>
    <row r="524" spans="33:34" x14ac:dyDescent="0.4">
      <c r="AG524" s="2">
        <v>4064</v>
      </c>
      <c r="AH524" s="2" t="s">
        <v>799</v>
      </c>
    </row>
    <row r="525" spans="33:34" x14ac:dyDescent="0.4">
      <c r="AG525" s="2">
        <v>4065</v>
      </c>
      <c r="AH525" s="2" t="s">
        <v>800</v>
      </c>
    </row>
    <row r="526" spans="33:34" x14ac:dyDescent="0.4">
      <c r="AG526" s="2">
        <v>4066</v>
      </c>
      <c r="AH526" s="2" t="s">
        <v>801</v>
      </c>
    </row>
    <row r="527" spans="33:34" x14ac:dyDescent="0.4">
      <c r="AG527" s="2">
        <v>4067</v>
      </c>
      <c r="AH527" s="2" t="s">
        <v>802</v>
      </c>
    </row>
    <row r="528" spans="33:34" x14ac:dyDescent="0.4">
      <c r="AG528" s="2">
        <v>4068</v>
      </c>
      <c r="AH528" s="2" t="s">
        <v>803</v>
      </c>
    </row>
    <row r="529" spans="33:34" x14ac:dyDescent="0.4">
      <c r="AG529" s="2">
        <v>4069</v>
      </c>
      <c r="AH529" s="2" t="s">
        <v>804</v>
      </c>
    </row>
    <row r="530" spans="33:34" x14ac:dyDescent="0.4">
      <c r="AG530" s="2">
        <v>4070</v>
      </c>
      <c r="AH530" s="2" t="s">
        <v>805</v>
      </c>
    </row>
    <row r="531" spans="33:34" x14ac:dyDescent="0.4">
      <c r="AG531" s="2">
        <v>4071</v>
      </c>
      <c r="AH531" s="2" t="s">
        <v>806</v>
      </c>
    </row>
    <row r="532" spans="33:34" x14ac:dyDescent="0.4">
      <c r="AG532" s="2">
        <v>4072</v>
      </c>
      <c r="AH532" s="2" t="s">
        <v>807</v>
      </c>
    </row>
    <row r="533" spans="33:34" x14ac:dyDescent="0.4">
      <c r="AG533" s="2">
        <v>4073</v>
      </c>
      <c r="AH533" s="2" t="s">
        <v>808</v>
      </c>
    </row>
    <row r="534" spans="33:34" x14ac:dyDescent="0.4">
      <c r="AG534" s="2">
        <v>4074</v>
      </c>
      <c r="AH534" s="2" t="s">
        <v>809</v>
      </c>
    </row>
    <row r="535" spans="33:34" x14ac:dyDescent="0.4">
      <c r="AG535" s="2">
        <v>4075</v>
      </c>
      <c r="AH535" s="2" t="s">
        <v>810</v>
      </c>
    </row>
    <row r="536" spans="33:34" x14ac:dyDescent="0.4">
      <c r="AG536" s="2">
        <v>4076</v>
      </c>
      <c r="AH536" s="2" t="s">
        <v>811</v>
      </c>
    </row>
    <row r="537" spans="33:34" x14ac:dyDescent="0.4">
      <c r="AG537" s="2">
        <v>4077</v>
      </c>
      <c r="AH537" s="2" t="s">
        <v>765</v>
      </c>
    </row>
    <row r="538" spans="33:34" x14ac:dyDescent="0.4">
      <c r="AG538" s="2">
        <v>4078</v>
      </c>
      <c r="AH538" s="2" t="s">
        <v>766</v>
      </c>
    </row>
    <row r="539" spans="33:34" x14ac:dyDescent="0.4">
      <c r="AG539" s="2">
        <v>4079</v>
      </c>
      <c r="AH539" s="2" t="s">
        <v>812</v>
      </c>
    </row>
    <row r="540" spans="33:34" x14ac:dyDescent="0.4">
      <c r="AG540" s="2">
        <v>4080</v>
      </c>
      <c r="AH540" s="2" t="s">
        <v>813</v>
      </c>
    </row>
    <row r="541" spans="33:34" x14ac:dyDescent="0.4">
      <c r="AG541" s="2">
        <v>4081</v>
      </c>
      <c r="AH541" s="2" t="s">
        <v>814</v>
      </c>
    </row>
    <row r="542" spans="33:34" x14ac:dyDescent="0.4">
      <c r="AG542" s="2">
        <v>4082</v>
      </c>
      <c r="AH542" s="2" t="s">
        <v>815</v>
      </c>
    </row>
    <row r="543" spans="33:34" x14ac:dyDescent="0.4">
      <c r="AG543" s="2">
        <v>4083</v>
      </c>
      <c r="AH543" s="2" t="s">
        <v>816</v>
      </c>
    </row>
    <row r="544" spans="33:34" x14ac:dyDescent="0.4">
      <c r="AG544" s="2">
        <v>4084</v>
      </c>
      <c r="AH544" s="2" t="s">
        <v>817</v>
      </c>
    </row>
    <row r="545" spans="33:34" x14ac:dyDescent="0.4">
      <c r="AG545" s="2">
        <v>4085</v>
      </c>
      <c r="AH545" s="2" t="s">
        <v>818</v>
      </c>
    </row>
    <row r="546" spans="33:34" x14ac:dyDescent="0.4">
      <c r="AG546" s="2">
        <v>4086</v>
      </c>
      <c r="AH546" s="2" t="s">
        <v>819</v>
      </c>
    </row>
    <row r="547" spans="33:34" x14ac:dyDescent="0.4">
      <c r="AG547" s="2">
        <v>4087</v>
      </c>
      <c r="AH547" s="2" t="s">
        <v>820</v>
      </c>
    </row>
    <row r="548" spans="33:34" x14ac:dyDescent="0.4">
      <c r="AG548" s="2">
        <v>4088</v>
      </c>
      <c r="AH548" s="2" t="s">
        <v>821</v>
      </c>
    </row>
    <row r="549" spans="33:34" x14ac:dyDescent="0.4">
      <c r="AG549" s="2">
        <v>4089</v>
      </c>
      <c r="AH549" s="2" t="s">
        <v>822</v>
      </c>
    </row>
    <row r="550" spans="33:34" x14ac:dyDescent="0.4">
      <c r="AG550" s="2">
        <v>4090</v>
      </c>
      <c r="AH550" s="2" t="s">
        <v>823</v>
      </c>
    </row>
    <row r="551" spans="33:34" x14ac:dyDescent="0.4">
      <c r="AG551" s="2">
        <v>4091</v>
      </c>
      <c r="AH551" s="2" t="s">
        <v>824</v>
      </c>
    </row>
    <row r="552" spans="33:34" x14ac:dyDescent="0.4">
      <c r="AG552" s="2">
        <v>4092</v>
      </c>
      <c r="AH552" s="2" t="s">
        <v>825</v>
      </c>
    </row>
    <row r="553" spans="33:34" x14ac:dyDescent="0.4">
      <c r="AG553" s="2">
        <v>4093</v>
      </c>
      <c r="AH553" s="2" t="s">
        <v>826</v>
      </c>
    </row>
    <row r="554" spans="33:34" x14ac:dyDescent="0.4">
      <c r="AG554" s="2">
        <v>4094</v>
      </c>
      <c r="AH554" s="2" t="s">
        <v>827</v>
      </c>
    </row>
    <row r="555" spans="33:34" x14ac:dyDescent="0.4">
      <c r="AG555" s="2">
        <v>4095</v>
      </c>
      <c r="AH555" s="2" t="s">
        <v>828</v>
      </c>
    </row>
    <row r="556" spans="33:34" x14ac:dyDescent="0.4">
      <c r="AG556" s="2">
        <v>4096</v>
      </c>
    </row>
    <row r="557" spans="33:34" x14ac:dyDescent="0.4">
      <c r="AG557" s="2">
        <v>4097</v>
      </c>
    </row>
    <row r="558" spans="33:34" x14ac:dyDescent="0.4">
      <c r="AG558" s="2">
        <v>4098</v>
      </c>
    </row>
    <row r="559" spans="33:34" x14ac:dyDescent="0.4">
      <c r="AG559" s="2">
        <v>4099</v>
      </c>
    </row>
    <row r="560" spans="33:34" x14ac:dyDescent="0.4">
      <c r="AG560" s="2">
        <v>4100</v>
      </c>
    </row>
    <row r="561" spans="33:34" x14ac:dyDescent="0.4">
      <c r="AG561" s="2">
        <v>4101</v>
      </c>
    </row>
    <row r="562" spans="33:34" x14ac:dyDescent="0.4">
      <c r="AG562" s="2">
        <v>4102</v>
      </c>
    </row>
    <row r="563" spans="33:34" x14ac:dyDescent="0.4">
      <c r="AG563" s="2">
        <v>4103</v>
      </c>
      <c r="AH563" s="2" t="s">
        <v>829</v>
      </c>
    </row>
    <row r="564" spans="33:34" x14ac:dyDescent="0.4">
      <c r="AG564" s="2">
        <v>4104</v>
      </c>
    </row>
    <row r="565" spans="33:34" x14ac:dyDescent="0.4">
      <c r="AG565" s="2">
        <v>4105</v>
      </c>
    </row>
    <row r="566" spans="33:34" x14ac:dyDescent="0.4">
      <c r="AG566" s="2">
        <v>4106</v>
      </c>
    </row>
    <row r="567" spans="33:34" x14ac:dyDescent="0.4">
      <c r="AG567" s="2">
        <v>4107</v>
      </c>
    </row>
    <row r="568" spans="33:34" x14ac:dyDescent="0.4">
      <c r="AG568" s="2">
        <v>4108</v>
      </c>
    </row>
    <row r="569" spans="33:34" x14ac:dyDescent="0.4">
      <c r="AG569" s="2">
        <v>4109</v>
      </c>
    </row>
    <row r="570" spans="33:34" x14ac:dyDescent="0.4">
      <c r="AG570" s="2">
        <v>4110</v>
      </c>
    </row>
    <row r="571" spans="33:34" x14ac:dyDescent="0.4">
      <c r="AG571" s="2">
        <v>4111</v>
      </c>
    </row>
    <row r="572" spans="33:34" x14ac:dyDescent="0.4">
      <c r="AG572" s="2">
        <v>4112</v>
      </c>
    </row>
    <row r="573" spans="33:34" x14ac:dyDescent="0.4">
      <c r="AG573" s="2">
        <v>4113</v>
      </c>
    </row>
    <row r="574" spans="33:34" x14ac:dyDescent="0.4">
      <c r="AG574" s="2">
        <v>4114</v>
      </c>
    </row>
    <row r="575" spans="33:34" x14ac:dyDescent="0.4">
      <c r="AG575" s="2">
        <v>4115</v>
      </c>
    </row>
    <row r="576" spans="33:34" x14ac:dyDescent="0.4">
      <c r="AG576" s="2">
        <v>4116</v>
      </c>
    </row>
    <row r="577" spans="33:34" x14ac:dyDescent="0.4">
      <c r="AG577" s="2">
        <v>5001</v>
      </c>
      <c r="AH577" s="2" t="s">
        <v>830</v>
      </c>
    </row>
    <row r="578" spans="33:34" x14ac:dyDescent="0.4">
      <c r="AG578" s="2">
        <v>5002</v>
      </c>
      <c r="AH578" s="2" t="s">
        <v>831</v>
      </c>
    </row>
    <row r="579" spans="33:34" x14ac:dyDescent="0.4">
      <c r="AG579" s="2">
        <v>5003</v>
      </c>
      <c r="AH579" s="2" t="s">
        <v>832</v>
      </c>
    </row>
    <row r="580" spans="33:34" x14ac:dyDescent="0.4">
      <c r="AG580" s="2">
        <v>5004</v>
      </c>
      <c r="AH580" s="2" t="s">
        <v>833</v>
      </c>
    </row>
    <row r="581" spans="33:34" x14ac:dyDescent="0.4">
      <c r="AG581" s="2">
        <v>5005</v>
      </c>
      <c r="AH581" s="2" t="s">
        <v>834</v>
      </c>
    </row>
    <row r="582" spans="33:34" x14ac:dyDescent="0.4">
      <c r="AG582" s="2">
        <v>5006</v>
      </c>
      <c r="AH582" s="2" t="s">
        <v>835</v>
      </c>
    </row>
    <row r="583" spans="33:34" x14ac:dyDescent="0.4">
      <c r="AG583" s="2">
        <v>5007</v>
      </c>
      <c r="AH583" s="2" t="s">
        <v>836</v>
      </c>
    </row>
    <row r="584" spans="33:34" x14ac:dyDescent="0.4">
      <c r="AG584" s="2">
        <v>5008</v>
      </c>
      <c r="AH584" s="2" t="s">
        <v>837</v>
      </c>
    </row>
    <row r="585" spans="33:34" x14ac:dyDescent="0.4">
      <c r="AG585" s="2">
        <v>5009</v>
      </c>
      <c r="AH585" s="2" t="s">
        <v>838</v>
      </c>
    </row>
    <row r="586" spans="33:34" x14ac:dyDescent="0.4">
      <c r="AG586" s="2">
        <v>5010</v>
      </c>
      <c r="AH586" s="2" t="s">
        <v>839</v>
      </c>
    </row>
    <row r="587" spans="33:34" x14ac:dyDescent="0.4">
      <c r="AG587" s="2">
        <v>5011</v>
      </c>
      <c r="AH587" s="2" t="s">
        <v>840</v>
      </c>
    </row>
    <row r="588" spans="33:34" x14ac:dyDescent="0.4">
      <c r="AG588" s="2">
        <v>5012</v>
      </c>
      <c r="AH588" s="2" t="s">
        <v>841</v>
      </c>
    </row>
    <row r="589" spans="33:34" x14ac:dyDescent="0.4">
      <c r="AG589" s="2">
        <v>5013</v>
      </c>
      <c r="AH589" s="2" t="s">
        <v>842</v>
      </c>
    </row>
    <row r="590" spans="33:34" x14ac:dyDescent="0.4">
      <c r="AG590" s="2">
        <v>5014</v>
      </c>
      <c r="AH590" s="2" t="s">
        <v>843</v>
      </c>
    </row>
    <row r="591" spans="33:34" x14ac:dyDescent="0.4">
      <c r="AG591" s="2">
        <v>5015</v>
      </c>
      <c r="AH591" s="2" t="s">
        <v>844</v>
      </c>
    </row>
    <row r="592" spans="33:34" x14ac:dyDescent="0.4">
      <c r="AG592" s="2">
        <v>5016</v>
      </c>
      <c r="AH592" s="2" t="s">
        <v>845</v>
      </c>
    </row>
    <row r="593" spans="33:34" x14ac:dyDescent="0.4">
      <c r="AG593" s="2">
        <v>5017</v>
      </c>
      <c r="AH593" s="2" t="s">
        <v>846</v>
      </c>
    </row>
    <row r="594" spans="33:34" x14ac:dyDescent="0.4">
      <c r="AG594" s="2">
        <v>5018</v>
      </c>
      <c r="AH594" s="2" t="s">
        <v>847</v>
      </c>
    </row>
    <row r="595" spans="33:34" x14ac:dyDescent="0.4">
      <c r="AG595" s="2">
        <v>5019</v>
      </c>
      <c r="AH595" s="2" t="s">
        <v>848</v>
      </c>
    </row>
    <row r="596" spans="33:34" x14ac:dyDescent="0.4">
      <c r="AG596" s="2">
        <v>5020</v>
      </c>
      <c r="AH596" s="2" t="s">
        <v>849</v>
      </c>
    </row>
    <row r="597" spans="33:34" x14ac:dyDescent="0.4">
      <c r="AG597" s="2">
        <v>5021</v>
      </c>
      <c r="AH597" s="2" t="s">
        <v>850</v>
      </c>
    </row>
    <row r="598" spans="33:34" x14ac:dyDescent="0.4">
      <c r="AG598" s="2">
        <v>5022</v>
      </c>
      <c r="AH598" s="2" t="s">
        <v>851</v>
      </c>
    </row>
    <row r="599" spans="33:34" x14ac:dyDescent="0.4">
      <c r="AG599" s="2">
        <v>5023</v>
      </c>
      <c r="AH599" s="2" t="s">
        <v>852</v>
      </c>
    </row>
    <row r="600" spans="33:34" x14ac:dyDescent="0.4">
      <c r="AG600" s="2">
        <v>5024</v>
      </c>
      <c r="AH600" s="2" t="s">
        <v>853</v>
      </c>
    </row>
    <row r="601" spans="33:34" x14ac:dyDescent="0.4">
      <c r="AG601" s="2">
        <v>5025</v>
      </c>
      <c r="AH601" s="2" t="s">
        <v>854</v>
      </c>
    </row>
    <row r="602" spans="33:34" x14ac:dyDescent="0.4">
      <c r="AG602" s="2">
        <v>5026</v>
      </c>
      <c r="AH602" s="2" t="s">
        <v>855</v>
      </c>
    </row>
    <row r="603" spans="33:34" x14ac:dyDescent="0.4">
      <c r="AG603" s="2">
        <v>5027</v>
      </c>
      <c r="AH603" s="2" t="s">
        <v>856</v>
      </c>
    </row>
    <row r="604" spans="33:34" x14ac:dyDescent="0.4">
      <c r="AG604" s="2">
        <v>5028</v>
      </c>
      <c r="AH604" s="2" t="s">
        <v>857</v>
      </c>
    </row>
    <row r="605" spans="33:34" x14ac:dyDescent="0.4">
      <c r="AG605" s="2">
        <v>5029</v>
      </c>
      <c r="AH605" s="2" t="s">
        <v>858</v>
      </c>
    </row>
    <row r="606" spans="33:34" x14ac:dyDescent="0.4">
      <c r="AG606" s="2">
        <v>5030</v>
      </c>
      <c r="AH606" s="2" t="s">
        <v>859</v>
      </c>
    </row>
    <row r="607" spans="33:34" x14ac:dyDescent="0.4">
      <c r="AG607" s="2">
        <v>5031</v>
      </c>
      <c r="AH607" s="2" t="s">
        <v>860</v>
      </c>
    </row>
    <row r="608" spans="33:34" x14ac:dyDescent="0.4">
      <c r="AG608" s="2">
        <v>5032</v>
      </c>
      <c r="AH608" s="2" t="s">
        <v>861</v>
      </c>
    </row>
    <row r="609" spans="33:34" x14ac:dyDescent="0.4">
      <c r="AG609" s="2">
        <v>5033</v>
      </c>
      <c r="AH609" s="2" t="s">
        <v>862</v>
      </c>
    </row>
    <row r="610" spans="33:34" x14ac:dyDescent="0.4">
      <c r="AG610" s="2">
        <v>5034</v>
      </c>
      <c r="AH610" s="2" t="s">
        <v>863</v>
      </c>
    </row>
    <row r="611" spans="33:34" x14ac:dyDescent="0.4">
      <c r="AG611" s="2">
        <v>5035</v>
      </c>
      <c r="AH611" s="2" t="s">
        <v>864</v>
      </c>
    </row>
    <row r="612" spans="33:34" x14ac:dyDescent="0.4">
      <c r="AG612" s="2">
        <v>5036</v>
      </c>
      <c r="AH612" s="2" t="s">
        <v>865</v>
      </c>
    </row>
    <row r="613" spans="33:34" x14ac:dyDescent="0.4">
      <c r="AG613" s="2">
        <v>5037</v>
      </c>
      <c r="AH613" s="2" t="s">
        <v>866</v>
      </c>
    </row>
    <row r="614" spans="33:34" x14ac:dyDescent="0.4">
      <c r="AG614" s="2">
        <v>5038</v>
      </c>
      <c r="AH614" s="2" t="s">
        <v>867</v>
      </c>
    </row>
    <row r="615" spans="33:34" x14ac:dyDescent="0.4">
      <c r="AG615" s="2">
        <v>5039</v>
      </c>
      <c r="AH615" s="2" t="s">
        <v>868</v>
      </c>
    </row>
    <row r="616" spans="33:34" x14ac:dyDescent="0.4">
      <c r="AG616" s="2">
        <v>5040</v>
      </c>
      <c r="AH616" s="2" t="s">
        <v>869</v>
      </c>
    </row>
    <row r="617" spans="33:34" x14ac:dyDescent="0.4">
      <c r="AG617" s="2">
        <v>5041</v>
      </c>
      <c r="AH617" s="2" t="s">
        <v>870</v>
      </c>
    </row>
    <row r="618" spans="33:34" x14ac:dyDescent="0.4">
      <c r="AG618" s="2">
        <v>5042</v>
      </c>
      <c r="AH618" s="2" t="s">
        <v>871</v>
      </c>
    </row>
    <row r="619" spans="33:34" x14ac:dyDescent="0.4">
      <c r="AG619" s="2">
        <v>5043</v>
      </c>
      <c r="AH619" s="2" t="s">
        <v>872</v>
      </c>
    </row>
    <row r="620" spans="33:34" x14ac:dyDescent="0.4">
      <c r="AG620" s="2">
        <v>5044</v>
      </c>
      <c r="AH620" s="2" t="s">
        <v>873</v>
      </c>
    </row>
    <row r="621" spans="33:34" x14ac:dyDescent="0.4">
      <c r="AG621" s="2">
        <v>5045</v>
      </c>
      <c r="AH621" s="2" t="s">
        <v>874</v>
      </c>
    </row>
    <row r="622" spans="33:34" x14ac:dyDescent="0.4">
      <c r="AG622" s="2">
        <v>5046</v>
      </c>
      <c r="AH622" s="2" t="s">
        <v>875</v>
      </c>
    </row>
    <row r="623" spans="33:34" x14ac:dyDescent="0.4">
      <c r="AG623" s="2">
        <v>5047</v>
      </c>
      <c r="AH623" s="2" t="s">
        <v>876</v>
      </c>
    </row>
    <row r="624" spans="33:34" x14ac:dyDescent="0.4">
      <c r="AG624" s="2">
        <v>5048</v>
      </c>
      <c r="AH624" s="2" t="s">
        <v>877</v>
      </c>
    </row>
    <row r="625" spans="33:34" x14ac:dyDescent="0.4">
      <c r="AG625" s="2">
        <v>5049</v>
      </c>
      <c r="AH625" s="2" t="s">
        <v>878</v>
      </c>
    </row>
    <row r="626" spans="33:34" x14ac:dyDescent="0.4">
      <c r="AG626" s="2">
        <v>5050</v>
      </c>
      <c r="AH626" s="2" t="s">
        <v>879</v>
      </c>
    </row>
    <row r="627" spans="33:34" x14ac:dyDescent="0.4">
      <c r="AG627" s="2">
        <v>5051</v>
      </c>
      <c r="AH627" s="2" t="s">
        <v>880</v>
      </c>
    </row>
    <row r="628" spans="33:34" x14ac:dyDescent="0.4">
      <c r="AG628" s="2">
        <v>5052</v>
      </c>
      <c r="AH628" s="2" t="s">
        <v>881</v>
      </c>
    </row>
    <row r="629" spans="33:34" x14ac:dyDescent="0.4">
      <c r="AG629" s="2">
        <v>5053</v>
      </c>
      <c r="AH629" s="2" t="s">
        <v>882</v>
      </c>
    </row>
    <row r="630" spans="33:34" x14ac:dyDescent="0.4">
      <c r="AG630" s="2">
        <v>5054</v>
      </c>
      <c r="AH630" s="2" t="s">
        <v>883</v>
      </c>
    </row>
    <row r="631" spans="33:34" x14ac:dyDescent="0.4">
      <c r="AG631" s="2">
        <v>5055</v>
      </c>
      <c r="AH631" s="2" t="s">
        <v>884</v>
      </c>
    </row>
    <row r="632" spans="33:34" x14ac:dyDescent="0.4">
      <c r="AG632" s="2">
        <v>5056</v>
      </c>
      <c r="AH632" s="2" t="s">
        <v>885</v>
      </c>
    </row>
    <row r="633" spans="33:34" x14ac:dyDescent="0.4">
      <c r="AG633" s="2">
        <v>5057</v>
      </c>
      <c r="AH633" s="2" t="s">
        <v>886</v>
      </c>
    </row>
    <row r="634" spans="33:34" x14ac:dyDescent="0.4">
      <c r="AG634" s="2">
        <v>5058</v>
      </c>
      <c r="AH634" s="2" t="s">
        <v>887</v>
      </c>
    </row>
    <row r="635" spans="33:34" x14ac:dyDescent="0.4">
      <c r="AG635" s="2">
        <v>5059</v>
      </c>
      <c r="AH635" s="2" t="s">
        <v>888</v>
      </c>
    </row>
    <row r="636" spans="33:34" x14ac:dyDescent="0.4">
      <c r="AG636" s="2">
        <v>5060</v>
      </c>
      <c r="AH636" s="2" t="s">
        <v>889</v>
      </c>
    </row>
    <row r="637" spans="33:34" x14ac:dyDescent="0.4">
      <c r="AG637" s="2">
        <v>5061</v>
      </c>
      <c r="AH637" s="2" t="s">
        <v>890</v>
      </c>
    </row>
    <row r="638" spans="33:34" x14ac:dyDescent="0.4">
      <c r="AG638" s="2">
        <v>5062</v>
      </c>
      <c r="AH638" s="2" t="s">
        <v>891</v>
      </c>
    </row>
    <row r="639" spans="33:34" x14ac:dyDescent="0.4">
      <c r="AG639" s="2">
        <v>5063</v>
      </c>
      <c r="AH639" s="2" t="s">
        <v>892</v>
      </c>
    </row>
    <row r="640" spans="33:34" x14ac:dyDescent="0.4">
      <c r="AG640" s="2">
        <v>5064</v>
      </c>
      <c r="AH640" s="2" t="s">
        <v>893</v>
      </c>
    </row>
    <row r="641" spans="33:34" x14ac:dyDescent="0.4">
      <c r="AG641" s="2">
        <v>5065</v>
      </c>
      <c r="AH641" s="2" t="s">
        <v>894</v>
      </c>
    </row>
    <row r="642" spans="33:34" x14ac:dyDescent="0.4">
      <c r="AG642" s="2">
        <v>5066</v>
      </c>
      <c r="AH642" s="2" t="s">
        <v>895</v>
      </c>
    </row>
    <row r="643" spans="33:34" x14ac:dyDescent="0.4">
      <c r="AG643" s="2">
        <v>5067</v>
      </c>
      <c r="AH643" s="2" t="s">
        <v>896</v>
      </c>
    </row>
    <row r="644" spans="33:34" x14ac:dyDescent="0.4">
      <c r="AG644" s="2">
        <v>5068</v>
      </c>
      <c r="AH644" s="2" t="s">
        <v>897</v>
      </c>
    </row>
    <row r="645" spans="33:34" x14ac:dyDescent="0.4">
      <c r="AG645" s="2">
        <v>5069</v>
      </c>
      <c r="AH645" s="2" t="s">
        <v>898</v>
      </c>
    </row>
    <row r="646" spans="33:34" x14ac:dyDescent="0.4">
      <c r="AG646" s="2">
        <v>5070</v>
      </c>
      <c r="AH646" s="2" t="s">
        <v>899</v>
      </c>
    </row>
    <row r="647" spans="33:34" x14ac:dyDescent="0.4">
      <c r="AG647" s="2">
        <v>5071</v>
      </c>
      <c r="AH647" s="2" t="s">
        <v>900</v>
      </c>
    </row>
    <row r="648" spans="33:34" x14ac:dyDescent="0.4">
      <c r="AG648" s="2">
        <v>5072</v>
      </c>
      <c r="AH648" s="2" t="s">
        <v>901</v>
      </c>
    </row>
    <row r="649" spans="33:34" x14ac:dyDescent="0.4">
      <c r="AG649" s="2">
        <v>5073</v>
      </c>
      <c r="AH649" s="2" t="s">
        <v>902</v>
      </c>
    </row>
    <row r="650" spans="33:34" x14ac:dyDescent="0.4">
      <c r="AG650" s="2">
        <v>5074</v>
      </c>
      <c r="AH650" s="2" t="s">
        <v>903</v>
      </c>
    </row>
    <row r="651" spans="33:34" x14ac:dyDescent="0.4">
      <c r="AG651" s="2">
        <v>5075</v>
      </c>
      <c r="AH651" s="2" t="s">
        <v>904</v>
      </c>
    </row>
    <row r="652" spans="33:34" x14ac:dyDescent="0.4">
      <c r="AG652" s="2">
        <v>5076</v>
      </c>
      <c r="AH652" s="2" t="s">
        <v>905</v>
      </c>
    </row>
    <row r="653" spans="33:34" x14ac:dyDescent="0.4">
      <c r="AG653" s="2">
        <v>5077</v>
      </c>
      <c r="AH653" s="2" t="s">
        <v>906</v>
      </c>
    </row>
    <row r="654" spans="33:34" x14ac:dyDescent="0.4">
      <c r="AG654" s="2">
        <v>5078</v>
      </c>
      <c r="AH654" s="2" t="s">
        <v>907</v>
      </c>
    </row>
    <row r="655" spans="33:34" x14ac:dyDescent="0.4">
      <c r="AG655" s="2">
        <v>5080</v>
      </c>
      <c r="AH655" s="2" t="s">
        <v>908</v>
      </c>
    </row>
    <row r="656" spans="33:34" x14ac:dyDescent="0.4">
      <c r="AG656" s="2">
        <v>5081</v>
      </c>
      <c r="AH656" s="2" t="s">
        <v>909</v>
      </c>
    </row>
    <row r="657" spans="33:34" x14ac:dyDescent="0.4">
      <c r="AG657" s="2">
        <v>5082</v>
      </c>
      <c r="AH657" s="2" t="s">
        <v>910</v>
      </c>
    </row>
    <row r="658" spans="33:34" x14ac:dyDescent="0.4">
      <c r="AG658" s="2">
        <v>5083</v>
      </c>
      <c r="AH658" s="2" t="s">
        <v>911</v>
      </c>
    </row>
    <row r="659" spans="33:34" x14ac:dyDescent="0.4">
      <c r="AG659" s="2">
        <v>5084</v>
      </c>
      <c r="AH659" s="2" t="s">
        <v>912</v>
      </c>
    </row>
    <row r="660" spans="33:34" x14ac:dyDescent="0.4">
      <c r="AG660" s="2">
        <v>5085</v>
      </c>
      <c r="AH660" s="2" t="s">
        <v>913</v>
      </c>
    </row>
    <row r="661" spans="33:34" x14ac:dyDescent="0.4">
      <c r="AG661" s="2">
        <v>5086</v>
      </c>
      <c r="AH661" s="2" t="s">
        <v>914</v>
      </c>
    </row>
    <row r="662" spans="33:34" x14ac:dyDescent="0.4">
      <c r="AG662" s="2">
        <v>5087</v>
      </c>
      <c r="AH662" s="2" t="s">
        <v>915</v>
      </c>
    </row>
    <row r="663" spans="33:34" x14ac:dyDescent="0.4">
      <c r="AG663" s="2">
        <v>5088</v>
      </c>
      <c r="AH663" s="2" t="s">
        <v>916</v>
      </c>
    </row>
    <row r="664" spans="33:34" x14ac:dyDescent="0.4">
      <c r="AG664" s="2">
        <v>5089</v>
      </c>
      <c r="AH664" s="2" t="s">
        <v>917</v>
      </c>
    </row>
    <row r="665" spans="33:34" x14ac:dyDescent="0.4">
      <c r="AG665" s="2">
        <v>5090</v>
      </c>
      <c r="AH665" s="2" t="s">
        <v>918</v>
      </c>
    </row>
    <row r="666" spans="33:34" x14ac:dyDescent="0.4">
      <c r="AG666" s="2">
        <v>5091</v>
      </c>
      <c r="AH666" s="2" t="s">
        <v>919</v>
      </c>
    </row>
    <row r="667" spans="33:34" x14ac:dyDescent="0.4">
      <c r="AG667" s="2">
        <v>5092</v>
      </c>
      <c r="AH667" s="2" t="s">
        <v>920</v>
      </c>
    </row>
    <row r="668" spans="33:34" x14ac:dyDescent="0.4">
      <c r="AG668" s="2">
        <v>5093</v>
      </c>
      <c r="AH668" s="2" t="s">
        <v>921</v>
      </c>
    </row>
    <row r="669" spans="33:34" x14ac:dyDescent="0.4">
      <c r="AG669" s="2">
        <v>5094</v>
      </c>
      <c r="AH669" s="2" t="s">
        <v>922</v>
      </c>
    </row>
    <row r="670" spans="33:34" x14ac:dyDescent="0.4">
      <c r="AG670" s="2">
        <v>5095</v>
      </c>
      <c r="AH670" s="2" t="s">
        <v>923</v>
      </c>
    </row>
    <row r="671" spans="33:34" x14ac:dyDescent="0.4">
      <c r="AG671" s="2">
        <v>5096</v>
      </c>
      <c r="AH671" s="2" t="s">
        <v>924</v>
      </c>
    </row>
    <row r="672" spans="33:34" x14ac:dyDescent="0.4">
      <c r="AG672" s="2">
        <v>5097</v>
      </c>
      <c r="AH672" s="2" t="s">
        <v>925</v>
      </c>
    </row>
    <row r="673" spans="33:34" x14ac:dyDescent="0.4">
      <c r="AG673" s="2">
        <v>5098</v>
      </c>
      <c r="AH673" s="2" t="s">
        <v>926</v>
      </c>
    </row>
    <row r="674" spans="33:34" x14ac:dyDescent="0.4">
      <c r="AG674" s="2">
        <v>5099</v>
      </c>
      <c r="AH674" s="2" t="s">
        <v>927</v>
      </c>
    </row>
    <row r="675" spans="33:34" x14ac:dyDescent="0.4">
      <c r="AG675" s="2">
        <v>5100</v>
      </c>
      <c r="AH675" s="2" t="s">
        <v>928</v>
      </c>
    </row>
    <row r="676" spans="33:34" x14ac:dyDescent="0.4">
      <c r="AG676" s="2">
        <v>5101</v>
      </c>
      <c r="AH676" s="2" t="s">
        <v>929</v>
      </c>
    </row>
    <row r="677" spans="33:34" x14ac:dyDescent="0.4">
      <c r="AG677" s="2">
        <v>5102</v>
      </c>
      <c r="AH677" s="2" t="s">
        <v>930</v>
      </c>
    </row>
    <row r="678" spans="33:34" x14ac:dyDescent="0.4">
      <c r="AG678" s="2">
        <v>5103</v>
      </c>
      <c r="AH678" s="2" t="s">
        <v>931</v>
      </c>
    </row>
    <row r="679" spans="33:34" x14ac:dyDescent="0.4">
      <c r="AG679" s="2">
        <v>5104</v>
      </c>
      <c r="AH679" s="2" t="s">
        <v>932</v>
      </c>
    </row>
    <row r="680" spans="33:34" x14ac:dyDescent="0.4">
      <c r="AG680" s="2">
        <v>5105</v>
      </c>
      <c r="AH680" s="2" t="s">
        <v>933</v>
      </c>
    </row>
    <row r="681" spans="33:34" x14ac:dyDescent="0.4">
      <c r="AG681" s="2">
        <v>5106</v>
      </c>
      <c r="AH681" s="2" t="s">
        <v>934</v>
      </c>
    </row>
    <row r="682" spans="33:34" x14ac:dyDescent="0.4">
      <c r="AG682" s="2">
        <v>5107</v>
      </c>
      <c r="AH682" s="2" t="s">
        <v>935</v>
      </c>
    </row>
    <row r="683" spans="33:34" x14ac:dyDescent="0.4">
      <c r="AG683" s="2">
        <v>5108</v>
      </c>
      <c r="AH683" s="2" t="s">
        <v>936</v>
      </c>
    </row>
    <row r="684" spans="33:34" x14ac:dyDescent="0.4">
      <c r="AG684" s="2">
        <v>5109</v>
      </c>
      <c r="AH684" s="2" t="s">
        <v>937</v>
      </c>
    </row>
    <row r="685" spans="33:34" x14ac:dyDescent="0.4">
      <c r="AG685" s="2">
        <v>5110</v>
      </c>
      <c r="AH685" s="2" t="s">
        <v>938</v>
      </c>
    </row>
    <row r="686" spans="33:34" x14ac:dyDescent="0.4">
      <c r="AG686" s="2">
        <v>5111</v>
      </c>
      <c r="AH686" s="2" t="s">
        <v>939</v>
      </c>
    </row>
    <row r="687" spans="33:34" x14ac:dyDescent="0.4">
      <c r="AG687" s="2">
        <v>5112</v>
      </c>
      <c r="AH687" s="2" t="s">
        <v>940</v>
      </c>
    </row>
    <row r="688" spans="33:34" x14ac:dyDescent="0.4">
      <c r="AG688" s="2">
        <v>5113</v>
      </c>
      <c r="AH688" s="2" t="s">
        <v>941</v>
      </c>
    </row>
    <row r="689" spans="33:34" x14ac:dyDescent="0.4">
      <c r="AG689" s="2">
        <v>5114</v>
      </c>
      <c r="AH689" s="2" t="s">
        <v>942</v>
      </c>
    </row>
    <row r="690" spans="33:34" x14ac:dyDescent="0.4">
      <c r="AG690" s="2">
        <v>5115</v>
      </c>
      <c r="AH690" s="2" t="s">
        <v>943</v>
      </c>
    </row>
    <row r="691" spans="33:34" x14ac:dyDescent="0.4">
      <c r="AG691" s="2">
        <v>5116</v>
      </c>
      <c r="AH691" s="2" t="s">
        <v>944</v>
      </c>
    </row>
    <row r="692" spans="33:34" x14ac:dyDescent="0.4">
      <c r="AG692" s="2">
        <v>5117</v>
      </c>
      <c r="AH692" s="2" t="s">
        <v>945</v>
      </c>
    </row>
    <row r="693" spans="33:34" x14ac:dyDescent="0.4">
      <c r="AG693" s="2">
        <v>5118</v>
      </c>
      <c r="AH693" s="2" t="s">
        <v>946</v>
      </c>
    </row>
    <row r="694" spans="33:34" x14ac:dyDescent="0.4">
      <c r="AG694" s="2">
        <v>5119</v>
      </c>
      <c r="AH694" s="2" t="s">
        <v>947</v>
      </c>
    </row>
    <row r="695" spans="33:34" x14ac:dyDescent="0.4">
      <c r="AG695" s="2">
        <v>5120</v>
      </c>
      <c r="AH695" s="2" t="s">
        <v>948</v>
      </c>
    </row>
    <row r="696" spans="33:34" x14ac:dyDescent="0.4">
      <c r="AG696" s="2">
        <v>5121</v>
      </c>
      <c r="AH696" s="2" t="s">
        <v>949</v>
      </c>
    </row>
    <row r="697" spans="33:34" x14ac:dyDescent="0.4">
      <c r="AG697" s="2">
        <v>5122</v>
      </c>
      <c r="AH697" s="2" t="s">
        <v>950</v>
      </c>
    </row>
    <row r="698" spans="33:34" x14ac:dyDescent="0.4">
      <c r="AG698" s="2">
        <v>5123</v>
      </c>
      <c r="AH698" s="2" t="s">
        <v>951</v>
      </c>
    </row>
    <row r="699" spans="33:34" x14ac:dyDescent="0.4">
      <c r="AG699" s="2">
        <v>5124</v>
      </c>
      <c r="AH699" s="2" t="s">
        <v>952</v>
      </c>
    </row>
    <row r="700" spans="33:34" x14ac:dyDescent="0.4">
      <c r="AG700" s="2">
        <v>5125</v>
      </c>
      <c r="AH700" s="2" t="s">
        <v>953</v>
      </c>
    </row>
    <row r="701" spans="33:34" x14ac:dyDescent="0.4">
      <c r="AG701" s="2">
        <v>5126</v>
      </c>
      <c r="AH701" s="2" t="s">
        <v>954</v>
      </c>
    </row>
    <row r="702" spans="33:34" x14ac:dyDescent="0.4">
      <c r="AG702" s="2">
        <v>5127</v>
      </c>
      <c r="AH702" s="2" t="s">
        <v>955</v>
      </c>
    </row>
    <row r="703" spans="33:34" x14ac:dyDescent="0.4">
      <c r="AG703" s="2">
        <v>5128</v>
      </c>
      <c r="AH703" s="2" t="s">
        <v>956</v>
      </c>
    </row>
    <row r="704" spans="33:34" x14ac:dyDescent="0.4">
      <c r="AG704" s="2">
        <v>5129</v>
      </c>
      <c r="AH704" s="2" t="s">
        <v>957</v>
      </c>
    </row>
    <row r="705" spans="33:34" x14ac:dyDescent="0.4">
      <c r="AG705" s="2">
        <v>5130</v>
      </c>
      <c r="AH705" s="2" t="s">
        <v>958</v>
      </c>
    </row>
    <row r="706" spans="33:34" x14ac:dyDescent="0.4">
      <c r="AG706" s="2">
        <v>5131</v>
      </c>
      <c r="AH706" s="2" t="s">
        <v>959</v>
      </c>
    </row>
    <row r="707" spans="33:34" x14ac:dyDescent="0.4">
      <c r="AG707" s="2">
        <v>5132</v>
      </c>
      <c r="AH707" s="2" t="s">
        <v>960</v>
      </c>
    </row>
    <row r="708" spans="33:34" x14ac:dyDescent="0.4">
      <c r="AG708" s="2">
        <v>5133</v>
      </c>
      <c r="AH708" s="2" t="s">
        <v>961</v>
      </c>
    </row>
    <row r="709" spans="33:34" x14ac:dyDescent="0.4">
      <c r="AG709" s="2">
        <v>5134</v>
      </c>
      <c r="AH709" s="2" t="s">
        <v>962</v>
      </c>
    </row>
    <row r="710" spans="33:34" x14ac:dyDescent="0.4">
      <c r="AG710" s="2">
        <v>5135</v>
      </c>
      <c r="AH710" s="2" t="s">
        <v>963</v>
      </c>
    </row>
    <row r="711" spans="33:34" x14ac:dyDescent="0.4">
      <c r="AG711" s="2">
        <v>5136</v>
      </c>
      <c r="AH711" s="2" t="s">
        <v>964</v>
      </c>
    </row>
    <row r="712" spans="33:34" x14ac:dyDescent="0.4">
      <c r="AG712" s="2">
        <v>5137</v>
      </c>
      <c r="AH712" s="2" t="s">
        <v>965</v>
      </c>
    </row>
    <row r="713" spans="33:34" x14ac:dyDescent="0.4">
      <c r="AG713" s="2">
        <v>5138</v>
      </c>
      <c r="AH713" s="2" t="s">
        <v>966</v>
      </c>
    </row>
    <row r="714" spans="33:34" x14ac:dyDescent="0.4">
      <c r="AG714" s="2">
        <v>5139</v>
      </c>
      <c r="AH714" s="2" t="s">
        <v>967</v>
      </c>
    </row>
    <row r="715" spans="33:34" x14ac:dyDescent="0.4">
      <c r="AG715" s="2">
        <v>5140</v>
      </c>
      <c r="AH715" s="2" t="s">
        <v>968</v>
      </c>
    </row>
    <row r="716" spans="33:34" x14ac:dyDescent="0.4">
      <c r="AG716" s="2">
        <v>5141</v>
      </c>
      <c r="AH716" s="2" t="s">
        <v>969</v>
      </c>
    </row>
    <row r="717" spans="33:34" x14ac:dyDescent="0.4">
      <c r="AG717" s="2">
        <v>5142</v>
      </c>
      <c r="AH717" s="2" t="s">
        <v>970</v>
      </c>
    </row>
    <row r="718" spans="33:34" x14ac:dyDescent="0.4">
      <c r="AG718" s="2">
        <v>5143</v>
      </c>
      <c r="AH718" s="2" t="s">
        <v>971</v>
      </c>
    </row>
    <row r="719" spans="33:34" x14ac:dyDescent="0.4">
      <c r="AG719" s="2">
        <v>5144</v>
      </c>
      <c r="AH719" s="2" t="s">
        <v>972</v>
      </c>
    </row>
    <row r="720" spans="33:34" x14ac:dyDescent="0.4">
      <c r="AG720" s="2">
        <v>5145</v>
      </c>
      <c r="AH720" s="2" t="s">
        <v>973</v>
      </c>
    </row>
    <row r="721" spans="33:34" x14ac:dyDescent="0.4">
      <c r="AG721" s="2">
        <v>5146</v>
      </c>
      <c r="AH721" s="2" t="s">
        <v>974</v>
      </c>
    </row>
    <row r="722" spans="33:34" x14ac:dyDescent="0.4">
      <c r="AG722" s="2">
        <v>5147</v>
      </c>
      <c r="AH722" s="2" t="s">
        <v>975</v>
      </c>
    </row>
    <row r="723" spans="33:34" x14ac:dyDescent="0.4">
      <c r="AG723" s="2">
        <v>5148</v>
      </c>
      <c r="AH723" s="2" t="s">
        <v>976</v>
      </c>
    </row>
    <row r="724" spans="33:34" x14ac:dyDescent="0.4">
      <c r="AG724" s="2">
        <v>5149</v>
      </c>
      <c r="AH724" s="2" t="s">
        <v>977</v>
      </c>
    </row>
    <row r="725" spans="33:34" x14ac:dyDescent="0.4">
      <c r="AG725" s="2">
        <v>5150</v>
      </c>
      <c r="AH725" s="2" t="s">
        <v>978</v>
      </c>
    </row>
    <row r="726" spans="33:34" x14ac:dyDescent="0.4">
      <c r="AG726" s="2">
        <v>5151</v>
      </c>
      <c r="AH726" s="2" t="s">
        <v>979</v>
      </c>
    </row>
    <row r="727" spans="33:34" x14ac:dyDescent="0.4">
      <c r="AG727" s="2">
        <v>5152</v>
      </c>
      <c r="AH727" s="2" t="s">
        <v>980</v>
      </c>
    </row>
    <row r="728" spans="33:34" x14ac:dyDescent="0.4">
      <c r="AG728" s="2">
        <v>5153</v>
      </c>
      <c r="AH728" s="2" t="s">
        <v>981</v>
      </c>
    </row>
    <row r="729" spans="33:34" x14ac:dyDescent="0.4">
      <c r="AG729" s="2">
        <v>5154</v>
      </c>
      <c r="AH729" s="2" t="s">
        <v>982</v>
      </c>
    </row>
    <row r="730" spans="33:34" x14ac:dyDescent="0.4">
      <c r="AG730" s="2">
        <v>5155</v>
      </c>
      <c r="AH730" s="2" t="s">
        <v>983</v>
      </c>
    </row>
    <row r="731" spans="33:34" x14ac:dyDescent="0.4">
      <c r="AG731" s="2">
        <v>5156</v>
      </c>
      <c r="AH731" s="2" t="s">
        <v>984</v>
      </c>
    </row>
    <row r="732" spans="33:34" x14ac:dyDescent="0.4">
      <c r="AG732" s="2">
        <v>5157</v>
      </c>
      <c r="AH732" s="2" t="s">
        <v>985</v>
      </c>
    </row>
    <row r="733" spans="33:34" x14ac:dyDescent="0.4">
      <c r="AG733" s="2">
        <v>5158</v>
      </c>
      <c r="AH733" s="2" t="s">
        <v>986</v>
      </c>
    </row>
    <row r="734" spans="33:34" x14ac:dyDescent="0.4">
      <c r="AG734" s="2">
        <v>5159</v>
      </c>
      <c r="AH734" s="2" t="s">
        <v>987</v>
      </c>
    </row>
    <row r="735" spans="33:34" x14ac:dyDescent="0.4">
      <c r="AG735" s="2">
        <v>5160</v>
      </c>
      <c r="AH735" s="2" t="s">
        <v>988</v>
      </c>
    </row>
    <row r="736" spans="33:34" x14ac:dyDescent="0.4">
      <c r="AG736" s="2">
        <v>5161</v>
      </c>
      <c r="AH736" s="2" t="s">
        <v>989</v>
      </c>
    </row>
    <row r="737" spans="33:34" x14ac:dyDescent="0.4">
      <c r="AG737" s="2">
        <v>5162</v>
      </c>
      <c r="AH737" s="2" t="s">
        <v>990</v>
      </c>
    </row>
    <row r="738" spans="33:34" x14ac:dyDescent="0.4">
      <c r="AG738" s="2">
        <v>5163</v>
      </c>
      <c r="AH738" s="2" t="s">
        <v>991</v>
      </c>
    </row>
    <row r="739" spans="33:34" x14ac:dyDescent="0.4">
      <c r="AG739" s="2">
        <v>5164</v>
      </c>
      <c r="AH739" s="2" t="s">
        <v>992</v>
      </c>
    </row>
    <row r="740" spans="33:34" x14ac:dyDescent="0.4">
      <c r="AG740" s="2">
        <v>5165</v>
      </c>
      <c r="AH740" s="2" t="s">
        <v>993</v>
      </c>
    </row>
    <row r="741" spans="33:34" x14ac:dyDescent="0.4">
      <c r="AG741" s="2">
        <v>5166</v>
      </c>
      <c r="AH741" s="2" t="s">
        <v>994</v>
      </c>
    </row>
    <row r="742" spans="33:34" x14ac:dyDescent="0.4">
      <c r="AG742" s="2">
        <v>5167</v>
      </c>
      <c r="AH742" s="2" t="s">
        <v>995</v>
      </c>
    </row>
    <row r="743" spans="33:34" x14ac:dyDescent="0.4">
      <c r="AG743" s="2">
        <v>5168</v>
      </c>
      <c r="AH743" s="2" t="s">
        <v>996</v>
      </c>
    </row>
    <row r="744" spans="33:34" x14ac:dyDescent="0.4">
      <c r="AG744" s="2">
        <v>5169</v>
      </c>
      <c r="AH744" s="2" t="s">
        <v>997</v>
      </c>
    </row>
    <row r="745" spans="33:34" x14ac:dyDescent="0.4">
      <c r="AG745" s="2">
        <v>5170</v>
      </c>
      <c r="AH745" s="2" t="s">
        <v>998</v>
      </c>
    </row>
    <row r="746" spans="33:34" x14ac:dyDescent="0.4">
      <c r="AG746" s="2">
        <v>5171</v>
      </c>
      <c r="AH746" s="2" t="s">
        <v>999</v>
      </c>
    </row>
    <row r="747" spans="33:34" x14ac:dyDescent="0.4">
      <c r="AG747" s="2">
        <v>5172</v>
      </c>
      <c r="AH747" s="2" t="s">
        <v>1000</v>
      </c>
    </row>
    <row r="748" spans="33:34" x14ac:dyDescent="0.4">
      <c r="AG748" s="2">
        <v>5173</v>
      </c>
      <c r="AH748" s="2" t="s">
        <v>1001</v>
      </c>
    </row>
    <row r="749" spans="33:34" x14ac:dyDescent="0.4">
      <c r="AG749" s="2">
        <v>5175</v>
      </c>
      <c r="AH749" s="2" t="s">
        <v>1002</v>
      </c>
    </row>
    <row r="750" spans="33:34" x14ac:dyDescent="0.4">
      <c r="AG750" s="2">
        <v>5176</v>
      </c>
      <c r="AH750" s="2" t="s">
        <v>1003</v>
      </c>
    </row>
    <row r="751" spans="33:34" x14ac:dyDescent="0.4">
      <c r="AG751" s="2">
        <v>5177</v>
      </c>
      <c r="AH751" s="2" t="s">
        <v>1004</v>
      </c>
    </row>
    <row r="752" spans="33:34" x14ac:dyDescent="0.4">
      <c r="AG752" s="2">
        <v>5178</v>
      </c>
      <c r="AH752" s="2" t="s">
        <v>1005</v>
      </c>
    </row>
    <row r="753" spans="33:34" x14ac:dyDescent="0.4">
      <c r="AG753" s="2">
        <v>5179</v>
      </c>
      <c r="AH753" s="2" t="s">
        <v>1006</v>
      </c>
    </row>
    <row r="754" spans="33:34" x14ac:dyDescent="0.4">
      <c r="AG754" s="2">
        <v>5180</v>
      </c>
      <c r="AH754" s="2" t="s">
        <v>1007</v>
      </c>
    </row>
    <row r="755" spans="33:34" x14ac:dyDescent="0.4">
      <c r="AG755" s="2">
        <v>5183</v>
      </c>
      <c r="AH755" s="2" t="s">
        <v>1008</v>
      </c>
    </row>
    <row r="756" spans="33:34" x14ac:dyDescent="0.4">
      <c r="AG756" s="2">
        <v>5184</v>
      </c>
      <c r="AH756" s="2" t="s">
        <v>1009</v>
      </c>
    </row>
    <row r="757" spans="33:34" x14ac:dyDescent="0.4">
      <c r="AG757" s="2">
        <v>5185</v>
      </c>
      <c r="AH757" s="2" t="s">
        <v>1010</v>
      </c>
    </row>
    <row r="758" spans="33:34" x14ac:dyDescent="0.4">
      <c r="AG758" s="2">
        <v>5186</v>
      </c>
      <c r="AH758" s="2" t="s">
        <v>1011</v>
      </c>
    </row>
    <row r="759" spans="33:34" x14ac:dyDescent="0.4">
      <c r="AG759" s="2">
        <v>5187</v>
      </c>
      <c r="AH759" s="2" t="s">
        <v>1012</v>
      </c>
    </row>
    <row r="760" spans="33:34" x14ac:dyDescent="0.4">
      <c r="AG760" s="2">
        <v>5188</v>
      </c>
      <c r="AH760" s="2" t="s">
        <v>1013</v>
      </c>
    </row>
    <row r="761" spans="33:34" x14ac:dyDescent="0.4">
      <c r="AG761" s="2">
        <v>5189</v>
      </c>
      <c r="AH761" s="2" t="s">
        <v>1014</v>
      </c>
    </row>
    <row r="762" spans="33:34" x14ac:dyDescent="0.4">
      <c r="AG762" s="2">
        <v>5190</v>
      </c>
      <c r="AH762" s="2" t="s">
        <v>1015</v>
      </c>
    </row>
    <row r="763" spans="33:34" x14ac:dyDescent="0.4">
      <c r="AG763" s="2">
        <v>5191</v>
      </c>
      <c r="AH763" s="2" t="s">
        <v>1016</v>
      </c>
    </row>
    <row r="764" spans="33:34" x14ac:dyDescent="0.4">
      <c r="AG764" s="2">
        <v>5192</v>
      </c>
      <c r="AH764" s="2" t="s">
        <v>1017</v>
      </c>
    </row>
    <row r="765" spans="33:34" x14ac:dyDescent="0.4">
      <c r="AG765" s="2">
        <v>5193</v>
      </c>
      <c r="AH765" s="2" t="s">
        <v>1018</v>
      </c>
    </row>
    <row r="766" spans="33:34" x14ac:dyDescent="0.4">
      <c r="AG766" s="2">
        <v>5194</v>
      </c>
      <c r="AH766" s="2" t="s">
        <v>1019</v>
      </c>
    </row>
    <row r="767" spans="33:34" x14ac:dyDescent="0.4">
      <c r="AG767" s="2">
        <v>5195</v>
      </c>
      <c r="AH767" s="2" t="s">
        <v>1020</v>
      </c>
    </row>
    <row r="768" spans="33:34" x14ac:dyDescent="0.4">
      <c r="AG768" s="2">
        <v>5196</v>
      </c>
      <c r="AH768" s="2" t="s">
        <v>1021</v>
      </c>
    </row>
    <row r="769" spans="33:34" x14ac:dyDescent="0.4">
      <c r="AG769" s="2">
        <v>5197</v>
      </c>
      <c r="AH769" s="2" t="s">
        <v>1022</v>
      </c>
    </row>
    <row r="770" spans="33:34" x14ac:dyDescent="0.4">
      <c r="AG770" s="2">
        <v>5198</v>
      </c>
      <c r="AH770" s="2" t="s">
        <v>1023</v>
      </c>
    </row>
    <row r="771" spans="33:34" x14ac:dyDescent="0.4">
      <c r="AG771" s="2">
        <v>5199</v>
      </c>
      <c r="AH771" s="2" t="s">
        <v>1024</v>
      </c>
    </row>
    <row r="772" spans="33:34" x14ac:dyDescent="0.4">
      <c r="AG772" s="2">
        <v>5200</v>
      </c>
      <c r="AH772" s="2" t="s">
        <v>1025</v>
      </c>
    </row>
    <row r="773" spans="33:34" x14ac:dyDescent="0.4">
      <c r="AG773" s="2">
        <v>5201</v>
      </c>
      <c r="AH773" s="2" t="s">
        <v>1026</v>
      </c>
    </row>
    <row r="774" spans="33:34" x14ac:dyDescent="0.4">
      <c r="AG774" s="2">
        <v>5202</v>
      </c>
      <c r="AH774" s="2" t="s">
        <v>1027</v>
      </c>
    </row>
    <row r="775" spans="33:34" x14ac:dyDescent="0.4">
      <c r="AG775" s="2">
        <v>5203</v>
      </c>
      <c r="AH775" s="2" t="s">
        <v>1028</v>
      </c>
    </row>
    <row r="776" spans="33:34" x14ac:dyDescent="0.4">
      <c r="AG776" s="2">
        <v>5204</v>
      </c>
      <c r="AH776" s="2" t="s">
        <v>1029</v>
      </c>
    </row>
    <row r="777" spans="33:34" x14ac:dyDescent="0.4">
      <c r="AG777" s="2">
        <v>5205</v>
      </c>
      <c r="AH777" s="2" t="s">
        <v>1030</v>
      </c>
    </row>
    <row r="778" spans="33:34" x14ac:dyDescent="0.4">
      <c r="AG778" s="2">
        <v>5206</v>
      </c>
      <c r="AH778" s="2" t="s">
        <v>1031</v>
      </c>
    </row>
    <row r="779" spans="33:34" x14ac:dyDescent="0.4">
      <c r="AG779" s="2">
        <v>5207</v>
      </c>
      <c r="AH779" s="2" t="s">
        <v>1032</v>
      </c>
    </row>
    <row r="780" spans="33:34" x14ac:dyDescent="0.4">
      <c r="AG780" s="2">
        <v>5208</v>
      </c>
      <c r="AH780" s="2" t="s">
        <v>1033</v>
      </c>
    </row>
    <row r="781" spans="33:34" x14ac:dyDescent="0.4">
      <c r="AG781" s="2">
        <v>5209</v>
      </c>
      <c r="AH781" s="2" t="s">
        <v>1034</v>
      </c>
    </row>
    <row r="782" spans="33:34" x14ac:dyDescent="0.4">
      <c r="AG782" s="2">
        <v>5210</v>
      </c>
      <c r="AH782" s="2" t="s">
        <v>1035</v>
      </c>
    </row>
    <row r="783" spans="33:34" x14ac:dyDescent="0.4">
      <c r="AG783" s="2">
        <v>5211</v>
      </c>
      <c r="AH783" s="2" t="s">
        <v>1036</v>
      </c>
    </row>
    <row r="784" spans="33:34" x14ac:dyDescent="0.4">
      <c r="AG784" s="2">
        <v>5212</v>
      </c>
      <c r="AH784" s="2" t="s">
        <v>1037</v>
      </c>
    </row>
    <row r="785" spans="33:34" x14ac:dyDescent="0.4">
      <c r="AG785" s="2">
        <v>5213</v>
      </c>
      <c r="AH785" s="2" t="s">
        <v>1038</v>
      </c>
    </row>
    <row r="786" spans="33:34" x14ac:dyDescent="0.4">
      <c r="AG786" s="2">
        <v>5214</v>
      </c>
      <c r="AH786" s="2" t="s">
        <v>1039</v>
      </c>
    </row>
    <row r="787" spans="33:34" x14ac:dyDescent="0.4">
      <c r="AG787" s="2">
        <v>5215</v>
      </c>
      <c r="AH787" s="2" t="s">
        <v>1040</v>
      </c>
    </row>
    <row r="788" spans="33:34" x14ac:dyDescent="0.4">
      <c r="AG788" s="2">
        <v>5219</v>
      </c>
      <c r="AH788" s="2" t="s">
        <v>1041</v>
      </c>
    </row>
    <row r="789" spans="33:34" x14ac:dyDescent="0.4">
      <c r="AG789" s="2">
        <v>5220</v>
      </c>
      <c r="AH789" s="2" t="s">
        <v>875</v>
      </c>
    </row>
    <row r="790" spans="33:34" x14ac:dyDescent="0.4">
      <c r="AG790" s="2">
        <v>5221</v>
      </c>
      <c r="AH790" s="2" t="s">
        <v>1042</v>
      </c>
    </row>
    <row r="791" spans="33:34" x14ac:dyDescent="0.4">
      <c r="AG791" s="2">
        <v>5222</v>
      </c>
      <c r="AH791" s="2" t="s">
        <v>1043</v>
      </c>
    </row>
    <row r="792" spans="33:34" x14ac:dyDescent="0.4">
      <c r="AG792" s="2">
        <v>5223</v>
      </c>
      <c r="AH792" s="2" t="s">
        <v>1044</v>
      </c>
    </row>
    <row r="793" spans="33:34" x14ac:dyDescent="0.4">
      <c r="AG793" s="2">
        <v>5224</v>
      </c>
      <c r="AH793" s="2" t="s">
        <v>1045</v>
      </c>
    </row>
    <row r="794" spans="33:34" x14ac:dyDescent="0.4">
      <c r="AG794" s="2">
        <v>5225</v>
      </c>
      <c r="AH794" s="2" t="s">
        <v>1046</v>
      </c>
    </row>
    <row r="795" spans="33:34" x14ac:dyDescent="0.4">
      <c r="AG795" s="2">
        <v>5226</v>
      </c>
      <c r="AH795" s="2" t="s">
        <v>1047</v>
      </c>
    </row>
    <row r="796" spans="33:34" x14ac:dyDescent="0.4">
      <c r="AG796" s="2">
        <v>5227</v>
      </c>
      <c r="AH796" s="2" t="s">
        <v>1048</v>
      </c>
    </row>
    <row r="797" spans="33:34" x14ac:dyDescent="0.4">
      <c r="AG797" s="2">
        <v>5229</v>
      </c>
      <c r="AH797" s="2" t="s">
        <v>1049</v>
      </c>
    </row>
    <row r="798" spans="33:34" x14ac:dyDescent="0.4">
      <c r="AG798" s="2">
        <v>5230</v>
      </c>
      <c r="AH798" s="2" t="s">
        <v>1050</v>
      </c>
    </row>
    <row r="799" spans="33:34" x14ac:dyDescent="0.4">
      <c r="AG799" s="2">
        <v>5231</v>
      </c>
      <c r="AH799" s="2" t="s">
        <v>1051</v>
      </c>
    </row>
    <row r="800" spans="33:34" x14ac:dyDescent="0.4">
      <c r="AG800" s="2">
        <v>5232</v>
      </c>
      <c r="AH800" s="2" t="s">
        <v>1052</v>
      </c>
    </row>
    <row r="801" spans="33:34" x14ac:dyDescent="0.4">
      <c r="AG801" s="2">
        <v>5233</v>
      </c>
      <c r="AH801" s="2" t="s">
        <v>1053</v>
      </c>
    </row>
    <row r="802" spans="33:34" x14ac:dyDescent="0.4">
      <c r="AG802" s="2">
        <v>5234</v>
      </c>
      <c r="AH802" s="2" t="s">
        <v>1054</v>
      </c>
    </row>
    <row r="803" spans="33:34" x14ac:dyDescent="0.4">
      <c r="AG803" s="2">
        <v>5235</v>
      </c>
      <c r="AH803" s="2" t="s">
        <v>1055</v>
      </c>
    </row>
    <row r="804" spans="33:34" x14ac:dyDescent="0.4">
      <c r="AG804" s="2">
        <v>6001</v>
      </c>
      <c r="AH804" s="2" t="s">
        <v>1056</v>
      </c>
    </row>
    <row r="805" spans="33:34" x14ac:dyDescent="0.4">
      <c r="AG805" s="2">
        <v>6002</v>
      </c>
      <c r="AH805" s="2" t="s">
        <v>1057</v>
      </c>
    </row>
    <row r="806" spans="33:34" x14ac:dyDescent="0.4">
      <c r="AG806" s="2">
        <v>6003</v>
      </c>
      <c r="AH806" s="2" t="s">
        <v>1058</v>
      </c>
    </row>
    <row r="807" spans="33:34" x14ac:dyDescent="0.4">
      <c r="AG807" s="2">
        <v>6004</v>
      </c>
      <c r="AH807" s="2" t="s">
        <v>1059</v>
      </c>
    </row>
    <row r="808" spans="33:34" x14ac:dyDescent="0.4">
      <c r="AG808" s="2">
        <v>6005</v>
      </c>
      <c r="AH808" s="2" t="s">
        <v>1060</v>
      </c>
    </row>
    <row r="809" spans="33:34" x14ac:dyDescent="0.4">
      <c r="AG809" s="2">
        <v>6006</v>
      </c>
      <c r="AH809" s="2" t="s">
        <v>1061</v>
      </c>
    </row>
    <row r="810" spans="33:34" x14ac:dyDescent="0.4">
      <c r="AG810" s="2">
        <v>6007</v>
      </c>
      <c r="AH810" s="2" t="s">
        <v>1062</v>
      </c>
    </row>
    <row r="811" spans="33:34" x14ac:dyDescent="0.4">
      <c r="AG811" s="2">
        <v>6008</v>
      </c>
      <c r="AH811" s="2" t="s">
        <v>1063</v>
      </c>
    </row>
    <row r="812" spans="33:34" x14ac:dyDescent="0.4">
      <c r="AG812" s="2">
        <v>6009</v>
      </c>
      <c r="AH812" s="2" t="s">
        <v>1064</v>
      </c>
    </row>
    <row r="813" spans="33:34" x14ac:dyDescent="0.4">
      <c r="AG813" s="2">
        <v>6010</v>
      </c>
      <c r="AH813" s="2" t="s">
        <v>1065</v>
      </c>
    </row>
    <row r="814" spans="33:34" x14ac:dyDescent="0.4">
      <c r="AG814" s="2">
        <v>6011</v>
      </c>
      <c r="AH814" s="2" t="s">
        <v>1066</v>
      </c>
    </row>
    <row r="815" spans="33:34" x14ac:dyDescent="0.4">
      <c r="AG815" s="2">
        <v>6012</v>
      </c>
      <c r="AH815" s="2" t="s">
        <v>1067</v>
      </c>
    </row>
    <row r="816" spans="33:34" x14ac:dyDescent="0.4">
      <c r="AG816" s="2">
        <v>6013</v>
      </c>
      <c r="AH816" s="2" t="s">
        <v>1068</v>
      </c>
    </row>
    <row r="817" spans="33:34" x14ac:dyDescent="0.4">
      <c r="AG817" s="2">
        <v>6014</v>
      </c>
      <c r="AH817" s="2" t="s">
        <v>1069</v>
      </c>
    </row>
    <row r="818" spans="33:34" x14ac:dyDescent="0.4">
      <c r="AG818" s="2">
        <v>6015</v>
      </c>
      <c r="AH818" s="2" t="s">
        <v>1070</v>
      </c>
    </row>
    <row r="819" spans="33:34" x14ac:dyDescent="0.4">
      <c r="AG819" s="2">
        <v>6016</v>
      </c>
      <c r="AH819" s="2" t="s">
        <v>1071</v>
      </c>
    </row>
    <row r="820" spans="33:34" x14ac:dyDescent="0.4">
      <c r="AG820" s="2">
        <v>6017</v>
      </c>
      <c r="AH820" s="2" t="s">
        <v>1072</v>
      </c>
    </row>
    <row r="821" spans="33:34" x14ac:dyDescent="0.4">
      <c r="AG821" s="2">
        <v>6018</v>
      </c>
      <c r="AH821" s="2" t="s">
        <v>1073</v>
      </c>
    </row>
    <row r="822" spans="33:34" x14ac:dyDescent="0.4">
      <c r="AG822" s="2">
        <v>6019</v>
      </c>
      <c r="AH822" s="2" t="s">
        <v>1074</v>
      </c>
    </row>
    <row r="823" spans="33:34" x14ac:dyDescent="0.4">
      <c r="AG823" s="2">
        <v>6020</v>
      </c>
      <c r="AH823" s="2" t="s">
        <v>1075</v>
      </c>
    </row>
    <row r="824" spans="33:34" x14ac:dyDescent="0.4">
      <c r="AG824" s="2">
        <v>6021</v>
      </c>
      <c r="AH824" s="2" t="s">
        <v>1076</v>
      </c>
    </row>
    <row r="825" spans="33:34" x14ac:dyDescent="0.4">
      <c r="AG825" s="2">
        <v>6022</v>
      </c>
      <c r="AH825" s="2" t="s">
        <v>1077</v>
      </c>
    </row>
    <row r="826" spans="33:34" x14ac:dyDescent="0.4">
      <c r="AG826" s="2">
        <v>6023</v>
      </c>
      <c r="AH826" s="2" t="s">
        <v>1078</v>
      </c>
    </row>
    <row r="827" spans="33:34" x14ac:dyDescent="0.4">
      <c r="AG827" s="2">
        <v>6025</v>
      </c>
      <c r="AH827" s="2" t="s">
        <v>1079</v>
      </c>
    </row>
    <row r="828" spans="33:34" x14ac:dyDescent="0.4">
      <c r="AG828" s="2">
        <v>6028</v>
      </c>
      <c r="AH828" s="2" t="s">
        <v>1080</v>
      </c>
    </row>
    <row r="829" spans="33:34" x14ac:dyDescent="0.4">
      <c r="AG829" s="2">
        <v>6029</v>
      </c>
      <c r="AH829" s="2" t="s">
        <v>1081</v>
      </c>
    </row>
    <row r="830" spans="33:34" x14ac:dyDescent="0.4">
      <c r="AG830" s="2">
        <v>6030</v>
      </c>
      <c r="AH830" s="2" t="s">
        <v>1082</v>
      </c>
    </row>
    <row r="831" spans="33:34" x14ac:dyDescent="0.4">
      <c r="AG831" s="2">
        <v>6031</v>
      </c>
      <c r="AH831" s="2" t="s">
        <v>1083</v>
      </c>
    </row>
    <row r="832" spans="33:34" x14ac:dyDescent="0.4">
      <c r="AG832" s="2">
        <v>6032</v>
      </c>
      <c r="AH832" s="2" t="s">
        <v>1084</v>
      </c>
    </row>
    <row r="833" spans="33:34" x14ac:dyDescent="0.4">
      <c r="AG833" s="2">
        <v>6033</v>
      </c>
      <c r="AH833" s="2" t="s">
        <v>1085</v>
      </c>
    </row>
    <row r="834" spans="33:34" x14ac:dyDescent="0.4">
      <c r="AG834" s="2">
        <v>6034</v>
      </c>
      <c r="AH834" s="2" t="s">
        <v>1086</v>
      </c>
    </row>
    <row r="835" spans="33:34" x14ac:dyDescent="0.4">
      <c r="AG835" s="2">
        <v>6035</v>
      </c>
      <c r="AH835" s="2" t="s">
        <v>1087</v>
      </c>
    </row>
    <row r="836" spans="33:34" x14ac:dyDescent="0.4">
      <c r="AG836" s="2">
        <v>6036</v>
      </c>
      <c r="AH836" s="2" t="s">
        <v>1088</v>
      </c>
    </row>
    <row r="837" spans="33:34" x14ac:dyDescent="0.4">
      <c r="AG837" s="2">
        <v>6037</v>
      </c>
      <c r="AH837" s="2" t="s">
        <v>1089</v>
      </c>
    </row>
    <row r="838" spans="33:34" x14ac:dyDescent="0.4">
      <c r="AG838" s="2">
        <v>6038</v>
      </c>
      <c r="AH838" s="2" t="s">
        <v>1090</v>
      </c>
    </row>
    <row r="839" spans="33:34" x14ac:dyDescent="0.4">
      <c r="AG839" s="2">
        <v>6039</v>
      </c>
      <c r="AH839" s="2" t="s">
        <v>1091</v>
      </c>
    </row>
    <row r="840" spans="33:34" x14ac:dyDescent="0.4">
      <c r="AG840" s="2">
        <v>6040</v>
      </c>
      <c r="AH840" s="2" t="s">
        <v>1092</v>
      </c>
    </row>
    <row r="841" spans="33:34" x14ac:dyDescent="0.4">
      <c r="AG841" s="2">
        <v>6041</v>
      </c>
      <c r="AH841" s="2" t="s">
        <v>1093</v>
      </c>
    </row>
    <row r="842" spans="33:34" x14ac:dyDescent="0.4">
      <c r="AG842" s="2">
        <v>6042</v>
      </c>
      <c r="AH842" s="2" t="s">
        <v>1094</v>
      </c>
    </row>
    <row r="843" spans="33:34" x14ac:dyDescent="0.4">
      <c r="AG843" s="2">
        <v>6043</v>
      </c>
      <c r="AH843" s="2" t="s">
        <v>1095</v>
      </c>
    </row>
    <row r="844" spans="33:34" x14ac:dyDescent="0.4">
      <c r="AG844" s="2">
        <v>6044</v>
      </c>
      <c r="AH844" s="2" t="s">
        <v>1096</v>
      </c>
    </row>
    <row r="845" spans="33:34" x14ac:dyDescent="0.4">
      <c r="AG845" s="2">
        <v>6045</v>
      </c>
      <c r="AH845" s="2" t="s">
        <v>1097</v>
      </c>
    </row>
    <row r="846" spans="33:34" x14ac:dyDescent="0.4">
      <c r="AG846" s="2">
        <v>6046</v>
      </c>
      <c r="AH846" s="2" t="s">
        <v>1098</v>
      </c>
    </row>
    <row r="847" spans="33:34" x14ac:dyDescent="0.4">
      <c r="AG847" s="2">
        <v>6047</v>
      </c>
      <c r="AH847" s="2" t="s">
        <v>1099</v>
      </c>
    </row>
    <row r="848" spans="33:34" x14ac:dyDescent="0.4">
      <c r="AG848" s="2">
        <v>6048</v>
      </c>
      <c r="AH848" s="2" t="s">
        <v>1100</v>
      </c>
    </row>
    <row r="849" spans="33:34" x14ac:dyDescent="0.4">
      <c r="AG849" s="2">
        <v>6049</v>
      </c>
      <c r="AH849" s="2" t="s">
        <v>1101</v>
      </c>
    </row>
    <row r="850" spans="33:34" x14ac:dyDescent="0.4">
      <c r="AG850" s="2">
        <v>6050</v>
      </c>
      <c r="AH850" s="2" t="s">
        <v>1102</v>
      </c>
    </row>
    <row r="851" spans="33:34" x14ac:dyDescent="0.4">
      <c r="AG851" s="2">
        <v>6051</v>
      </c>
      <c r="AH851" s="2" t="s">
        <v>1103</v>
      </c>
    </row>
    <row r="852" spans="33:34" x14ac:dyDescent="0.4">
      <c r="AG852" s="2">
        <v>6052</v>
      </c>
      <c r="AH852" s="2" t="s">
        <v>1104</v>
      </c>
    </row>
    <row r="853" spans="33:34" x14ac:dyDescent="0.4">
      <c r="AG853" s="2">
        <v>6053</v>
      </c>
      <c r="AH853" s="2" t="s">
        <v>1105</v>
      </c>
    </row>
    <row r="854" spans="33:34" x14ac:dyDescent="0.4">
      <c r="AG854" s="2">
        <v>6054</v>
      </c>
      <c r="AH854" s="2" t="s">
        <v>1106</v>
      </c>
    </row>
    <row r="855" spans="33:34" x14ac:dyDescent="0.4">
      <c r="AG855" s="2">
        <v>6055</v>
      </c>
      <c r="AH855" s="2" t="s">
        <v>1107</v>
      </c>
    </row>
    <row r="856" spans="33:34" x14ac:dyDescent="0.4">
      <c r="AG856" s="2">
        <v>6056</v>
      </c>
      <c r="AH856" s="2" t="s">
        <v>1108</v>
      </c>
    </row>
    <row r="857" spans="33:34" x14ac:dyDescent="0.4">
      <c r="AG857" s="2">
        <v>6057</v>
      </c>
      <c r="AH857" s="2" t="s">
        <v>1109</v>
      </c>
    </row>
    <row r="858" spans="33:34" x14ac:dyDescent="0.4">
      <c r="AG858" s="2">
        <v>6058</v>
      </c>
      <c r="AH858" s="2" t="s">
        <v>1110</v>
      </c>
    </row>
    <row r="859" spans="33:34" x14ac:dyDescent="0.4">
      <c r="AG859" s="2">
        <v>6059</v>
      </c>
      <c r="AH859" s="2" t="s">
        <v>1111</v>
      </c>
    </row>
    <row r="860" spans="33:34" x14ac:dyDescent="0.4">
      <c r="AG860" s="2">
        <v>6060</v>
      </c>
      <c r="AH860" s="2" t="s">
        <v>1112</v>
      </c>
    </row>
    <row r="861" spans="33:34" x14ac:dyDescent="0.4">
      <c r="AG861" s="2">
        <v>6061</v>
      </c>
      <c r="AH861" s="2" t="s">
        <v>1113</v>
      </c>
    </row>
    <row r="862" spans="33:34" x14ac:dyDescent="0.4">
      <c r="AG862" s="2">
        <v>6062</v>
      </c>
      <c r="AH862" s="2" t="s">
        <v>1114</v>
      </c>
    </row>
    <row r="863" spans="33:34" x14ac:dyDescent="0.4">
      <c r="AG863" s="2">
        <v>6063</v>
      </c>
      <c r="AH863" s="2" t="s">
        <v>1115</v>
      </c>
    </row>
    <row r="864" spans="33:34" x14ac:dyDescent="0.4">
      <c r="AG864" s="2">
        <v>6064</v>
      </c>
      <c r="AH864" s="2" t="s">
        <v>1116</v>
      </c>
    </row>
    <row r="865" spans="33:34" x14ac:dyDescent="0.4">
      <c r="AG865" s="2">
        <v>6065</v>
      </c>
      <c r="AH865" s="2" t="s">
        <v>1117</v>
      </c>
    </row>
    <row r="866" spans="33:34" x14ac:dyDescent="0.4">
      <c r="AG866" s="2">
        <v>6066</v>
      </c>
      <c r="AH866" s="2" t="s">
        <v>1118</v>
      </c>
    </row>
    <row r="867" spans="33:34" x14ac:dyDescent="0.4">
      <c r="AG867" s="2">
        <v>6067</v>
      </c>
      <c r="AH867" s="2" t="s">
        <v>1119</v>
      </c>
    </row>
    <row r="868" spans="33:34" x14ac:dyDescent="0.4">
      <c r="AG868" s="2">
        <v>6068</v>
      </c>
      <c r="AH868" s="2" t="s">
        <v>1120</v>
      </c>
    </row>
    <row r="869" spans="33:34" x14ac:dyDescent="0.4">
      <c r="AG869" s="2">
        <v>6069</v>
      </c>
      <c r="AH869" s="2" t="s">
        <v>1121</v>
      </c>
    </row>
    <row r="870" spans="33:34" x14ac:dyDescent="0.4">
      <c r="AG870" s="2">
        <v>6070</v>
      </c>
      <c r="AH870" s="2" t="s">
        <v>1122</v>
      </c>
    </row>
    <row r="871" spans="33:34" x14ac:dyDescent="0.4">
      <c r="AG871" s="2">
        <v>6071</v>
      </c>
      <c r="AH871" s="2" t="s">
        <v>1123</v>
      </c>
    </row>
    <row r="872" spans="33:34" x14ac:dyDescent="0.4">
      <c r="AG872" s="2">
        <v>6072</v>
      </c>
      <c r="AH872" s="2" t="s">
        <v>1124</v>
      </c>
    </row>
    <row r="873" spans="33:34" x14ac:dyDescent="0.4">
      <c r="AG873" s="2">
        <v>6073</v>
      </c>
      <c r="AH873" s="2" t="s">
        <v>1125</v>
      </c>
    </row>
    <row r="874" spans="33:34" x14ac:dyDescent="0.4">
      <c r="AG874" s="2">
        <v>6074</v>
      </c>
      <c r="AH874" s="2" t="s">
        <v>1126</v>
      </c>
    </row>
    <row r="875" spans="33:34" x14ac:dyDescent="0.4">
      <c r="AG875" s="2">
        <v>6075</v>
      </c>
      <c r="AH875" s="2" t="s">
        <v>1127</v>
      </c>
    </row>
    <row r="876" spans="33:34" x14ac:dyDescent="0.4">
      <c r="AG876" s="2">
        <v>6076</v>
      </c>
      <c r="AH876" s="2" t="s">
        <v>1128</v>
      </c>
    </row>
    <row r="877" spans="33:34" x14ac:dyDescent="0.4">
      <c r="AG877" s="2">
        <v>6077</v>
      </c>
      <c r="AH877" s="2" t="s">
        <v>1129</v>
      </c>
    </row>
    <row r="878" spans="33:34" x14ac:dyDescent="0.4">
      <c r="AG878" s="2">
        <v>6078</v>
      </c>
      <c r="AH878" s="2" t="s">
        <v>1130</v>
      </c>
    </row>
    <row r="879" spans="33:34" x14ac:dyDescent="0.4">
      <c r="AG879" s="2">
        <v>6079</v>
      </c>
      <c r="AH879" s="2" t="s">
        <v>1131</v>
      </c>
    </row>
    <row r="880" spans="33:34" x14ac:dyDescent="0.4">
      <c r="AG880" s="2">
        <v>6080</v>
      </c>
      <c r="AH880" s="2" t="s">
        <v>1132</v>
      </c>
    </row>
    <row r="881" spans="33:34" x14ac:dyDescent="0.4">
      <c r="AG881" s="2">
        <v>6081</v>
      </c>
      <c r="AH881" s="2" t="s">
        <v>1133</v>
      </c>
    </row>
    <row r="882" spans="33:34" x14ac:dyDescent="0.4">
      <c r="AG882" s="2">
        <v>6082</v>
      </c>
      <c r="AH882" s="2" t="s">
        <v>1134</v>
      </c>
    </row>
    <row r="883" spans="33:34" x14ac:dyDescent="0.4">
      <c r="AG883" s="2">
        <v>6083</v>
      </c>
      <c r="AH883" s="2" t="s">
        <v>1135</v>
      </c>
    </row>
    <row r="884" spans="33:34" x14ac:dyDescent="0.4">
      <c r="AG884" s="2">
        <v>6084</v>
      </c>
      <c r="AH884" s="2" t="s">
        <v>1136</v>
      </c>
    </row>
    <row r="885" spans="33:34" x14ac:dyDescent="0.4">
      <c r="AG885" s="2">
        <v>6085</v>
      </c>
      <c r="AH885" s="2" t="s">
        <v>1137</v>
      </c>
    </row>
    <row r="886" spans="33:34" x14ac:dyDescent="0.4">
      <c r="AG886" s="2">
        <v>6086</v>
      </c>
      <c r="AH886" s="2" t="s">
        <v>1138</v>
      </c>
    </row>
    <row r="887" spans="33:34" x14ac:dyDescent="0.4">
      <c r="AG887" s="2">
        <v>6087</v>
      </c>
      <c r="AH887" s="2" t="s">
        <v>1139</v>
      </c>
    </row>
    <row r="888" spans="33:34" x14ac:dyDescent="0.4">
      <c r="AG888" s="2">
        <v>6088</v>
      </c>
      <c r="AH888" s="2" t="s">
        <v>1140</v>
      </c>
    </row>
    <row r="889" spans="33:34" x14ac:dyDescent="0.4">
      <c r="AG889" s="2">
        <v>6089</v>
      </c>
      <c r="AH889" s="2" t="s">
        <v>1141</v>
      </c>
    </row>
    <row r="890" spans="33:34" x14ac:dyDescent="0.4">
      <c r="AG890" s="2">
        <v>6090</v>
      </c>
      <c r="AH890" s="2" t="s">
        <v>1142</v>
      </c>
    </row>
    <row r="891" spans="33:34" x14ac:dyDescent="0.4">
      <c r="AG891" s="2">
        <v>6091</v>
      </c>
      <c r="AH891" s="2" t="s">
        <v>1143</v>
      </c>
    </row>
    <row r="892" spans="33:34" x14ac:dyDescent="0.4">
      <c r="AG892" s="2">
        <v>6092</v>
      </c>
      <c r="AH892" s="2" t="s">
        <v>1144</v>
      </c>
    </row>
    <row r="893" spans="33:34" x14ac:dyDescent="0.4">
      <c r="AG893" s="2">
        <v>6093</v>
      </c>
      <c r="AH893" s="2" t="s">
        <v>1145</v>
      </c>
    </row>
    <row r="894" spans="33:34" x14ac:dyDescent="0.4">
      <c r="AG894" s="2">
        <v>6094</v>
      </c>
      <c r="AH894" s="2" t="s">
        <v>1146</v>
      </c>
    </row>
    <row r="895" spans="33:34" x14ac:dyDescent="0.4">
      <c r="AG895" s="2">
        <v>6095</v>
      </c>
      <c r="AH895" s="2" t="s">
        <v>1147</v>
      </c>
    </row>
    <row r="896" spans="33:34" x14ac:dyDescent="0.4">
      <c r="AG896" s="2">
        <v>6096</v>
      </c>
      <c r="AH896" s="2" t="s">
        <v>1148</v>
      </c>
    </row>
    <row r="897" spans="33:34" x14ac:dyDescent="0.4">
      <c r="AG897" s="2">
        <v>6097</v>
      </c>
      <c r="AH897" s="2" t="s">
        <v>1149</v>
      </c>
    </row>
    <row r="898" spans="33:34" x14ac:dyDescent="0.4">
      <c r="AG898" s="2">
        <v>6098</v>
      </c>
      <c r="AH898" s="2" t="s">
        <v>1150</v>
      </c>
    </row>
    <row r="899" spans="33:34" x14ac:dyDescent="0.4">
      <c r="AG899" s="2">
        <v>6099</v>
      </c>
      <c r="AH899" s="2" t="s">
        <v>1151</v>
      </c>
    </row>
    <row r="900" spans="33:34" x14ac:dyDescent="0.4">
      <c r="AG900" s="2">
        <v>6100</v>
      </c>
      <c r="AH900" s="2" t="s">
        <v>1152</v>
      </c>
    </row>
    <row r="901" spans="33:34" x14ac:dyDescent="0.4">
      <c r="AG901" s="2">
        <v>6101</v>
      </c>
      <c r="AH901" s="2" t="s">
        <v>1153</v>
      </c>
    </row>
    <row r="902" spans="33:34" x14ac:dyDescent="0.4">
      <c r="AG902" s="2">
        <v>6102</v>
      </c>
      <c r="AH902" s="2" t="s">
        <v>1154</v>
      </c>
    </row>
    <row r="903" spans="33:34" x14ac:dyDescent="0.4">
      <c r="AG903" s="2">
        <v>6103</v>
      </c>
      <c r="AH903" s="2" t="s">
        <v>1155</v>
      </c>
    </row>
    <row r="904" spans="33:34" x14ac:dyDescent="0.4">
      <c r="AG904" s="2">
        <v>6104</v>
      </c>
      <c r="AH904" s="2" t="s">
        <v>1156</v>
      </c>
    </row>
    <row r="905" spans="33:34" x14ac:dyDescent="0.4">
      <c r="AG905" s="2">
        <v>6105</v>
      </c>
      <c r="AH905" s="2" t="s">
        <v>1157</v>
      </c>
    </row>
    <row r="906" spans="33:34" x14ac:dyDescent="0.4">
      <c r="AG906" s="2">
        <v>6106</v>
      </c>
      <c r="AH906" s="2" t="s">
        <v>1158</v>
      </c>
    </row>
    <row r="907" spans="33:34" x14ac:dyDescent="0.4">
      <c r="AG907" s="2">
        <v>6107</v>
      </c>
      <c r="AH907" s="2" t="s">
        <v>1159</v>
      </c>
    </row>
    <row r="908" spans="33:34" x14ac:dyDescent="0.4">
      <c r="AG908" s="2">
        <v>6108</v>
      </c>
      <c r="AH908" s="2" t="s">
        <v>1160</v>
      </c>
    </row>
    <row r="909" spans="33:34" x14ac:dyDescent="0.4">
      <c r="AG909" s="2">
        <v>6109</v>
      </c>
      <c r="AH909" s="2" t="s">
        <v>1161</v>
      </c>
    </row>
    <row r="910" spans="33:34" x14ac:dyDescent="0.4">
      <c r="AG910" s="2">
        <v>6110</v>
      </c>
      <c r="AH910" s="2" t="s">
        <v>1162</v>
      </c>
    </row>
    <row r="911" spans="33:34" x14ac:dyDescent="0.4">
      <c r="AG911" s="2">
        <v>6111</v>
      </c>
      <c r="AH911" s="2" t="s">
        <v>1163</v>
      </c>
    </row>
    <row r="912" spans="33:34" x14ac:dyDescent="0.4">
      <c r="AG912" s="2">
        <v>6112</v>
      </c>
      <c r="AH912" s="2" t="s">
        <v>1164</v>
      </c>
    </row>
    <row r="913" spans="33:34" x14ac:dyDescent="0.4">
      <c r="AG913" s="2">
        <v>6113</v>
      </c>
      <c r="AH913" s="2" t="s">
        <v>1165</v>
      </c>
    </row>
    <row r="914" spans="33:34" x14ac:dyDescent="0.4">
      <c r="AG914" s="2">
        <v>6114</v>
      </c>
      <c r="AH914" s="2" t="s">
        <v>1166</v>
      </c>
    </row>
    <row r="915" spans="33:34" x14ac:dyDescent="0.4">
      <c r="AG915" s="2">
        <v>6115</v>
      </c>
      <c r="AH915" s="2" t="s">
        <v>1167</v>
      </c>
    </row>
    <row r="916" spans="33:34" x14ac:dyDescent="0.4">
      <c r="AG916" s="2">
        <v>6116</v>
      </c>
      <c r="AH916" s="2" t="s">
        <v>1168</v>
      </c>
    </row>
    <row r="917" spans="33:34" x14ac:dyDescent="0.4">
      <c r="AG917" s="2">
        <v>6117</v>
      </c>
      <c r="AH917" s="2" t="s">
        <v>1169</v>
      </c>
    </row>
    <row r="918" spans="33:34" x14ac:dyDescent="0.4">
      <c r="AG918" s="2">
        <v>6118</v>
      </c>
      <c r="AH918" s="2" t="s">
        <v>1170</v>
      </c>
    </row>
    <row r="919" spans="33:34" x14ac:dyDescent="0.4">
      <c r="AG919" s="2">
        <v>6119</v>
      </c>
      <c r="AH919" s="2" t="s">
        <v>1171</v>
      </c>
    </row>
    <row r="920" spans="33:34" x14ac:dyDescent="0.4">
      <c r="AG920" s="2">
        <v>6120</v>
      </c>
      <c r="AH920" s="2" t="s">
        <v>1172</v>
      </c>
    </row>
    <row r="921" spans="33:34" x14ac:dyDescent="0.4">
      <c r="AG921" s="2">
        <v>6121</v>
      </c>
      <c r="AH921" s="2" t="s">
        <v>1173</v>
      </c>
    </row>
    <row r="922" spans="33:34" x14ac:dyDescent="0.4">
      <c r="AG922" s="2">
        <v>6122</v>
      </c>
      <c r="AH922" s="2" t="s">
        <v>1174</v>
      </c>
    </row>
    <row r="923" spans="33:34" x14ac:dyDescent="0.4">
      <c r="AG923" s="2">
        <v>6123</v>
      </c>
      <c r="AH923" s="2" t="s">
        <v>1175</v>
      </c>
    </row>
    <row r="924" spans="33:34" x14ac:dyDescent="0.4">
      <c r="AG924" s="2">
        <v>6124</v>
      </c>
      <c r="AH924" s="2" t="s">
        <v>1176</v>
      </c>
    </row>
    <row r="925" spans="33:34" x14ac:dyDescent="0.4">
      <c r="AG925" s="2">
        <v>6125</v>
      </c>
      <c r="AH925" s="2" t="s">
        <v>1177</v>
      </c>
    </row>
    <row r="926" spans="33:34" x14ac:dyDescent="0.4">
      <c r="AG926" s="2">
        <v>6126</v>
      </c>
      <c r="AH926" s="2" t="s">
        <v>1178</v>
      </c>
    </row>
    <row r="927" spans="33:34" x14ac:dyDescent="0.4">
      <c r="AG927" s="2">
        <v>6127</v>
      </c>
      <c r="AH927" s="2" t="s">
        <v>1179</v>
      </c>
    </row>
    <row r="928" spans="33:34" x14ac:dyDescent="0.4">
      <c r="AG928" s="2">
        <v>6128</v>
      </c>
      <c r="AH928" s="2" t="s">
        <v>1180</v>
      </c>
    </row>
    <row r="929" spans="33:34" x14ac:dyDescent="0.4">
      <c r="AG929" s="2">
        <v>6129</v>
      </c>
      <c r="AH929" s="2" t="s">
        <v>1181</v>
      </c>
    </row>
    <row r="930" spans="33:34" x14ac:dyDescent="0.4">
      <c r="AG930" s="2">
        <v>6130</v>
      </c>
      <c r="AH930" s="2" t="s">
        <v>1182</v>
      </c>
    </row>
    <row r="931" spans="33:34" x14ac:dyDescent="0.4">
      <c r="AG931" s="2">
        <v>6131</v>
      </c>
      <c r="AH931" s="2" t="s">
        <v>1183</v>
      </c>
    </row>
    <row r="932" spans="33:34" x14ac:dyDescent="0.4">
      <c r="AG932" s="2">
        <v>6132</v>
      </c>
      <c r="AH932" s="2" t="s">
        <v>1184</v>
      </c>
    </row>
    <row r="933" spans="33:34" x14ac:dyDescent="0.4">
      <c r="AG933" s="2">
        <v>6133</v>
      </c>
      <c r="AH933" s="2" t="s">
        <v>1185</v>
      </c>
    </row>
    <row r="934" spans="33:34" x14ac:dyDescent="0.4">
      <c r="AG934" s="2">
        <v>6134</v>
      </c>
      <c r="AH934" s="2" t="s">
        <v>1186</v>
      </c>
    </row>
    <row r="935" spans="33:34" x14ac:dyDescent="0.4">
      <c r="AG935" s="2">
        <v>6135</v>
      </c>
      <c r="AH935" s="2" t="s">
        <v>1187</v>
      </c>
    </row>
    <row r="936" spans="33:34" x14ac:dyDescent="0.4">
      <c r="AG936" s="2">
        <v>6136</v>
      </c>
      <c r="AH936" s="2" t="s">
        <v>1188</v>
      </c>
    </row>
    <row r="937" spans="33:34" x14ac:dyDescent="0.4">
      <c r="AG937" s="2">
        <v>6137</v>
      </c>
      <c r="AH937" s="2" t="s">
        <v>1189</v>
      </c>
    </row>
    <row r="938" spans="33:34" x14ac:dyDescent="0.4">
      <c r="AG938" s="2">
        <v>6138</v>
      </c>
      <c r="AH938" s="2" t="s">
        <v>1190</v>
      </c>
    </row>
    <row r="939" spans="33:34" x14ac:dyDescent="0.4">
      <c r="AG939" s="2">
        <v>6139</v>
      </c>
      <c r="AH939" s="2" t="s">
        <v>1191</v>
      </c>
    </row>
    <row r="940" spans="33:34" x14ac:dyDescent="0.4">
      <c r="AG940" s="2">
        <v>6140</v>
      </c>
      <c r="AH940" s="2" t="s">
        <v>1192</v>
      </c>
    </row>
    <row r="941" spans="33:34" x14ac:dyDescent="0.4">
      <c r="AG941" s="2">
        <v>6141</v>
      </c>
      <c r="AH941" s="2" t="s">
        <v>1193</v>
      </c>
    </row>
    <row r="942" spans="33:34" x14ac:dyDescent="0.4">
      <c r="AG942" s="2">
        <v>6142</v>
      </c>
      <c r="AH942" s="2" t="s">
        <v>1194</v>
      </c>
    </row>
    <row r="943" spans="33:34" x14ac:dyDescent="0.4">
      <c r="AG943" s="2">
        <v>6143</v>
      </c>
      <c r="AH943" s="2" t="s">
        <v>1195</v>
      </c>
    </row>
    <row r="944" spans="33:34" x14ac:dyDescent="0.4">
      <c r="AG944" s="2">
        <v>6144</v>
      </c>
      <c r="AH944" s="2" t="s">
        <v>1196</v>
      </c>
    </row>
    <row r="945" spans="33:34" x14ac:dyDescent="0.4">
      <c r="AG945" s="2">
        <v>6145</v>
      </c>
      <c r="AH945" s="2" t="s">
        <v>1197</v>
      </c>
    </row>
    <row r="946" spans="33:34" x14ac:dyDescent="0.4">
      <c r="AG946" s="2">
        <v>6146</v>
      </c>
      <c r="AH946" s="2" t="s">
        <v>1198</v>
      </c>
    </row>
    <row r="947" spans="33:34" x14ac:dyDescent="0.4">
      <c r="AG947" s="2">
        <v>6147</v>
      </c>
      <c r="AH947" s="2" t="s">
        <v>1199</v>
      </c>
    </row>
    <row r="948" spans="33:34" x14ac:dyDescent="0.4">
      <c r="AG948" s="2">
        <v>6148</v>
      </c>
      <c r="AH948" s="2" t="s">
        <v>1200</v>
      </c>
    </row>
    <row r="949" spans="33:34" x14ac:dyDescent="0.4">
      <c r="AG949" s="2">
        <v>6149</v>
      </c>
      <c r="AH949" s="2" t="s">
        <v>1201</v>
      </c>
    </row>
    <row r="950" spans="33:34" x14ac:dyDescent="0.4">
      <c r="AG950" s="2">
        <v>6150</v>
      </c>
      <c r="AH950" s="2" t="s">
        <v>1202</v>
      </c>
    </row>
    <row r="951" spans="33:34" x14ac:dyDescent="0.4">
      <c r="AG951" s="2">
        <v>6151</v>
      </c>
      <c r="AH951" s="2" t="s">
        <v>1203</v>
      </c>
    </row>
    <row r="952" spans="33:34" x14ac:dyDescent="0.4">
      <c r="AG952" s="2">
        <v>6152</v>
      </c>
      <c r="AH952" s="2" t="s">
        <v>1204</v>
      </c>
    </row>
    <row r="953" spans="33:34" x14ac:dyDescent="0.4">
      <c r="AG953" s="2">
        <v>6153</v>
      </c>
      <c r="AH953" s="2" t="s">
        <v>1205</v>
      </c>
    </row>
    <row r="954" spans="33:34" x14ac:dyDescent="0.4">
      <c r="AG954" s="2">
        <v>6154</v>
      </c>
      <c r="AH954" s="2" t="s">
        <v>1206</v>
      </c>
    </row>
    <row r="955" spans="33:34" x14ac:dyDescent="0.4">
      <c r="AG955" s="2">
        <v>6155</v>
      </c>
      <c r="AH955" s="2" t="s">
        <v>1207</v>
      </c>
    </row>
    <row r="956" spans="33:34" x14ac:dyDescent="0.4">
      <c r="AG956" s="2">
        <v>6156</v>
      </c>
      <c r="AH956" s="2" t="s">
        <v>1208</v>
      </c>
    </row>
    <row r="957" spans="33:34" x14ac:dyDescent="0.4">
      <c r="AG957" s="2">
        <v>6157</v>
      </c>
      <c r="AH957" s="2" t="s">
        <v>1209</v>
      </c>
    </row>
    <row r="958" spans="33:34" x14ac:dyDescent="0.4">
      <c r="AG958" s="2">
        <v>6158</v>
      </c>
      <c r="AH958" s="2" t="s">
        <v>1210</v>
      </c>
    </row>
    <row r="959" spans="33:34" x14ac:dyDescent="0.4">
      <c r="AG959" s="2">
        <v>6159</v>
      </c>
      <c r="AH959" s="2" t="s">
        <v>1211</v>
      </c>
    </row>
    <row r="960" spans="33:34" x14ac:dyDescent="0.4">
      <c r="AG960" s="2">
        <v>6160</v>
      </c>
      <c r="AH960" s="2" t="s">
        <v>1212</v>
      </c>
    </row>
    <row r="961" spans="33:34" x14ac:dyDescent="0.4">
      <c r="AG961" s="2">
        <v>6161</v>
      </c>
      <c r="AH961" s="2" t="s">
        <v>1213</v>
      </c>
    </row>
    <row r="962" spans="33:34" x14ac:dyDescent="0.4">
      <c r="AG962" s="2">
        <v>6162</v>
      </c>
      <c r="AH962" s="2" t="s">
        <v>1214</v>
      </c>
    </row>
    <row r="963" spans="33:34" x14ac:dyDescent="0.4">
      <c r="AG963" s="2">
        <v>6163</v>
      </c>
      <c r="AH963" s="2" t="s">
        <v>1215</v>
      </c>
    </row>
    <row r="964" spans="33:34" x14ac:dyDescent="0.4">
      <c r="AG964" s="2">
        <v>6164</v>
      </c>
      <c r="AH964" s="2" t="s">
        <v>1216</v>
      </c>
    </row>
    <row r="965" spans="33:34" x14ac:dyDescent="0.4">
      <c r="AG965" s="2">
        <v>6165</v>
      </c>
      <c r="AH965" s="2" t="s">
        <v>1217</v>
      </c>
    </row>
    <row r="966" spans="33:34" x14ac:dyDescent="0.4">
      <c r="AG966" s="2">
        <v>6166</v>
      </c>
      <c r="AH966" s="2" t="s">
        <v>1218</v>
      </c>
    </row>
    <row r="967" spans="33:34" x14ac:dyDescent="0.4">
      <c r="AG967" s="2">
        <v>6167</v>
      </c>
      <c r="AH967" s="2" t="s">
        <v>1219</v>
      </c>
    </row>
    <row r="968" spans="33:34" x14ac:dyDescent="0.4">
      <c r="AG968" s="2">
        <v>6168</v>
      </c>
      <c r="AH968" s="2" t="s">
        <v>1220</v>
      </c>
    </row>
    <row r="969" spans="33:34" x14ac:dyDescent="0.4">
      <c r="AG969" s="2">
        <v>6169</v>
      </c>
      <c r="AH969" s="2" t="s">
        <v>1221</v>
      </c>
    </row>
    <row r="970" spans="33:34" x14ac:dyDescent="0.4">
      <c r="AG970" s="2">
        <v>6170</v>
      </c>
      <c r="AH970" s="2" t="s">
        <v>1222</v>
      </c>
    </row>
    <row r="971" spans="33:34" x14ac:dyDescent="0.4">
      <c r="AG971" s="2">
        <v>6171</v>
      </c>
      <c r="AH971" s="2" t="s">
        <v>1223</v>
      </c>
    </row>
    <row r="972" spans="33:34" x14ac:dyDescent="0.4">
      <c r="AG972" s="2">
        <v>6172</v>
      </c>
      <c r="AH972" s="2" t="s">
        <v>1224</v>
      </c>
    </row>
    <row r="973" spans="33:34" x14ac:dyDescent="0.4">
      <c r="AG973" s="2">
        <v>6173</v>
      </c>
      <c r="AH973" s="2" t="s">
        <v>1225</v>
      </c>
    </row>
    <row r="974" spans="33:34" x14ac:dyDescent="0.4">
      <c r="AG974" s="2">
        <v>6174</v>
      </c>
      <c r="AH974" s="2" t="s">
        <v>1226</v>
      </c>
    </row>
    <row r="975" spans="33:34" x14ac:dyDescent="0.4">
      <c r="AG975" s="2">
        <v>6175</v>
      </c>
      <c r="AH975" s="2" t="s">
        <v>1227</v>
      </c>
    </row>
    <row r="976" spans="33:34" x14ac:dyDescent="0.4">
      <c r="AG976" s="2">
        <v>6176</v>
      </c>
      <c r="AH976" s="2" t="s">
        <v>1228</v>
      </c>
    </row>
    <row r="977" spans="33:34" x14ac:dyDescent="0.4">
      <c r="AG977" s="2">
        <v>6177</v>
      </c>
      <c r="AH977" s="2" t="s">
        <v>1229</v>
      </c>
    </row>
    <row r="978" spans="33:34" x14ac:dyDescent="0.4">
      <c r="AG978" s="2">
        <v>6178</v>
      </c>
      <c r="AH978" s="2" t="s">
        <v>1230</v>
      </c>
    </row>
    <row r="979" spans="33:34" x14ac:dyDescent="0.4">
      <c r="AG979" s="2">
        <v>6179</v>
      </c>
      <c r="AH979" s="2" t="s">
        <v>1231</v>
      </c>
    </row>
    <row r="980" spans="33:34" x14ac:dyDescent="0.4">
      <c r="AG980" s="2">
        <v>6182</v>
      </c>
      <c r="AH980" s="2" t="s">
        <v>1232</v>
      </c>
    </row>
    <row r="981" spans="33:34" x14ac:dyDescent="0.4">
      <c r="AG981" s="2">
        <v>6184</v>
      </c>
      <c r="AH981" s="2" t="s">
        <v>1233</v>
      </c>
    </row>
    <row r="982" spans="33:34" x14ac:dyDescent="0.4">
      <c r="AG982" s="2">
        <v>6185</v>
      </c>
      <c r="AH982" s="2" t="s">
        <v>1234</v>
      </c>
    </row>
    <row r="983" spans="33:34" x14ac:dyDescent="0.4">
      <c r="AG983" s="2">
        <v>6186</v>
      </c>
      <c r="AH983" s="2" t="s">
        <v>1235</v>
      </c>
    </row>
    <row r="984" spans="33:34" x14ac:dyDescent="0.4">
      <c r="AG984" s="2">
        <v>6187</v>
      </c>
      <c r="AH984" s="2" t="s">
        <v>1236</v>
      </c>
    </row>
    <row r="985" spans="33:34" x14ac:dyDescent="0.4">
      <c r="AG985" s="2">
        <v>6188</v>
      </c>
      <c r="AH985" s="2" t="s">
        <v>1237</v>
      </c>
    </row>
    <row r="986" spans="33:34" x14ac:dyDescent="0.4">
      <c r="AG986" s="2">
        <v>6189</v>
      </c>
      <c r="AH986" s="2" t="s">
        <v>1238</v>
      </c>
    </row>
    <row r="987" spans="33:34" x14ac:dyDescent="0.4">
      <c r="AG987" s="2">
        <v>6190</v>
      </c>
      <c r="AH987" s="2" t="s">
        <v>1239</v>
      </c>
    </row>
    <row r="988" spans="33:34" x14ac:dyDescent="0.4">
      <c r="AG988" s="2">
        <v>6191</v>
      </c>
      <c r="AH988" s="2" t="s">
        <v>1240</v>
      </c>
    </row>
    <row r="989" spans="33:34" x14ac:dyDescent="0.4">
      <c r="AG989" s="2">
        <v>6192</v>
      </c>
      <c r="AH989" s="2" t="s">
        <v>1241</v>
      </c>
    </row>
    <row r="990" spans="33:34" x14ac:dyDescent="0.4">
      <c r="AG990" s="2">
        <v>6193</v>
      </c>
      <c r="AH990" s="2" t="s">
        <v>1242</v>
      </c>
    </row>
    <row r="991" spans="33:34" x14ac:dyDescent="0.4">
      <c r="AG991" s="2">
        <v>6194</v>
      </c>
      <c r="AH991" s="2" t="s">
        <v>1243</v>
      </c>
    </row>
    <row r="992" spans="33:34" x14ac:dyDescent="0.4">
      <c r="AG992" s="2">
        <v>6195</v>
      </c>
      <c r="AH992" s="2" t="s">
        <v>1244</v>
      </c>
    </row>
    <row r="993" spans="33:34" x14ac:dyDescent="0.4">
      <c r="AG993" s="2">
        <v>6196</v>
      </c>
      <c r="AH993" s="2" t="s">
        <v>1245</v>
      </c>
    </row>
    <row r="994" spans="33:34" x14ac:dyDescent="0.4">
      <c r="AG994" s="2">
        <v>6197</v>
      </c>
      <c r="AH994" s="2" t="s">
        <v>1246</v>
      </c>
    </row>
    <row r="995" spans="33:34" x14ac:dyDescent="0.4">
      <c r="AG995" s="2">
        <v>6198</v>
      </c>
      <c r="AH995" s="2" t="s">
        <v>1247</v>
      </c>
    </row>
    <row r="996" spans="33:34" x14ac:dyDescent="0.4">
      <c r="AG996" s="2">
        <v>6199</v>
      </c>
      <c r="AH996" s="2" t="s">
        <v>1248</v>
      </c>
    </row>
    <row r="997" spans="33:34" x14ac:dyDescent="0.4">
      <c r="AG997" s="2">
        <v>6200</v>
      </c>
      <c r="AH997" s="2" t="s">
        <v>1249</v>
      </c>
    </row>
    <row r="998" spans="33:34" x14ac:dyDescent="0.4">
      <c r="AG998" s="2">
        <v>6201</v>
      </c>
      <c r="AH998" s="2" t="s">
        <v>1250</v>
      </c>
    </row>
    <row r="999" spans="33:34" x14ac:dyDescent="0.4">
      <c r="AG999" s="2">
        <v>6202</v>
      </c>
      <c r="AH999" s="2" t="s">
        <v>1251</v>
      </c>
    </row>
    <row r="1000" spans="33:34" x14ac:dyDescent="0.4">
      <c r="AG1000" s="2">
        <v>6203</v>
      </c>
      <c r="AH1000" s="2" t="s">
        <v>1252</v>
      </c>
    </row>
    <row r="1001" spans="33:34" x14ac:dyDescent="0.4">
      <c r="AG1001" s="2">
        <v>6204</v>
      </c>
      <c r="AH1001" s="2" t="s">
        <v>1253</v>
      </c>
    </row>
    <row r="1002" spans="33:34" x14ac:dyDescent="0.4">
      <c r="AG1002" s="2">
        <v>6205</v>
      </c>
      <c r="AH1002" s="2" t="s">
        <v>1254</v>
      </c>
    </row>
    <row r="1003" spans="33:34" x14ac:dyDescent="0.4">
      <c r="AG1003" s="2">
        <v>6206</v>
      </c>
      <c r="AH1003" s="2" t="s">
        <v>1255</v>
      </c>
    </row>
    <row r="1004" spans="33:34" x14ac:dyDescent="0.4">
      <c r="AG1004" s="2">
        <v>6207</v>
      </c>
      <c r="AH1004" s="2" t="s">
        <v>1256</v>
      </c>
    </row>
    <row r="1005" spans="33:34" x14ac:dyDescent="0.4">
      <c r="AG1005" s="2">
        <v>6208</v>
      </c>
      <c r="AH1005" s="2" t="s">
        <v>1257</v>
      </c>
    </row>
    <row r="1006" spans="33:34" x14ac:dyDescent="0.4">
      <c r="AG1006" s="2">
        <v>6209</v>
      </c>
      <c r="AH1006" s="2" t="s">
        <v>1258</v>
      </c>
    </row>
    <row r="1007" spans="33:34" x14ac:dyDescent="0.4">
      <c r="AG1007" s="2">
        <v>6210</v>
      </c>
      <c r="AH1007" s="2" t="s">
        <v>1259</v>
      </c>
    </row>
    <row r="1008" spans="33:34" x14ac:dyDescent="0.4">
      <c r="AG1008" s="2">
        <v>6211</v>
      </c>
      <c r="AH1008" s="2" t="s">
        <v>1260</v>
      </c>
    </row>
    <row r="1009" spans="33:34" x14ac:dyDescent="0.4">
      <c r="AG1009" s="2">
        <v>6212</v>
      </c>
      <c r="AH1009" s="2" t="s">
        <v>1261</v>
      </c>
    </row>
    <row r="1010" spans="33:34" x14ac:dyDescent="0.4">
      <c r="AG1010" s="2">
        <v>6213</v>
      </c>
      <c r="AH1010" s="2" t="s">
        <v>1262</v>
      </c>
    </row>
    <row r="1011" spans="33:34" x14ac:dyDescent="0.4">
      <c r="AG1011" s="2">
        <v>6214</v>
      </c>
      <c r="AH1011" s="2" t="s">
        <v>1263</v>
      </c>
    </row>
    <row r="1012" spans="33:34" x14ac:dyDescent="0.4">
      <c r="AG1012" s="2">
        <v>6215</v>
      </c>
      <c r="AH1012" s="2" t="s">
        <v>1264</v>
      </c>
    </row>
    <row r="1013" spans="33:34" x14ac:dyDescent="0.4">
      <c r="AG1013" s="2">
        <v>6216</v>
      </c>
      <c r="AH1013" s="2" t="s">
        <v>1265</v>
      </c>
    </row>
    <row r="1014" spans="33:34" x14ac:dyDescent="0.4">
      <c r="AG1014" s="2">
        <v>6217</v>
      </c>
      <c r="AH1014" s="2" t="s">
        <v>1266</v>
      </c>
    </row>
    <row r="1015" spans="33:34" x14ac:dyDescent="0.4">
      <c r="AG1015" s="2">
        <v>6218</v>
      </c>
      <c r="AH1015" s="2" t="s">
        <v>1267</v>
      </c>
    </row>
    <row r="1016" spans="33:34" x14ac:dyDescent="0.4">
      <c r="AG1016" s="2">
        <v>6219</v>
      </c>
      <c r="AH1016" s="2" t="s">
        <v>1268</v>
      </c>
    </row>
    <row r="1017" spans="33:34" x14ac:dyDescent="0.4">
      <c r="AG1017" s="2">
        <v>6220</v>
      </c>
      <c r="AH1017" s="2" t="s">
        <v>1269</v>
      </c>
    </row>
    <row r="1018" spans="33:34" x14ac:dyDescent="0.4">
      <c r="AG1018" s="2">
        <v>6221</v>
      </c>
      <c r="AH1018" s="2" t="s">
        <v>1270</v>
      </c>
    </row>
    <row r="1019" spans="33:34" x14ac:dyDescent="0.4">
      <c r="AG1019" s="2">
        <v>6222</v>
      </c>
      <c r="AH1019" s="2" t="s">
        <v>1271</v>
      </c>
    </row>
    <row r="1020" spans="33:34" x14ac:dyDescent="0.4">
      <c r="AG1020" s="2">
        <v>6223</v>
      </c>
      <c r="AH1020" s="2" t="s">
        <v>1272</v>
      </c>
    </row>
    <row r="1021" spans="33:34" x14ac:dyDescent="0.4">
      <c r="AG1021" s="2">
        <v>6224</v>
      </c>
      <c r="AH1021" s="2" t="s">
        <v>1273</v>
      </c>
    </row>
    <row r="1022" spans="33:34" x14ac:dyDescent="0.4">
      <c r="AG1022" s="2">
        <v>6225</v>
      </c>
      <c r="AH1022" s="2" t="s">
        <v>1274</v>
      </c>
    </row>
    <row r="1023" spans="33:34" x14ac:dyDescent="0.4">
      <c r="AG1023" s="2">
        <v>6226</v>
      </c>
      <c r="AH1023" s="2" t="s">
        <v>1275</v>
      </c>
    </row>
    <row r="1024" spans="33:34" x14ac:dyDescent="0.4">
      <c r="AG1024" s="2">
        <v>6227</v>
      </c>
      <c r="AH1024" s="2" t="s">
        <v>1276</v>
      </c>
    </row>
    <row r="1025" spans="33:34" x14ac:dyDescent="0.4">
      <c r="AG1025" s="2">
        <v>6228</v>
      </c>
      <c r="AH1025" s="2" t="s">
        <v>1277</v>
      </c>
    </row>
    <row r="1026" spans="33:34" x14ac:dyDescent="0.4">
      <c r="AG1026" s="2">
        <v>6229</v>
      </c>
      <c r="AH1026" s="2" t="s">
        <v>1278</v>
      </c>
    </row>
    <row r="1027" spans="33:34" x14ac:dyDescent="0.4">
      <c r="AG1027" s="2">
        <v>6230</v>
      </c>
      <c r="AH1027" s="2" t="s">
        <v>1279</v>
      </c>
    </row>
    <row r="1028" spans="33:34" x14ac:dyDescent="0.4">
      <c r="AG1028" s="2">
        <v>6231</v>
      </c>
      <c r="AH1028" s="2" t="s">
        <v>1280</v>
      </c>
    </row>
    <row r="1029" spans="33:34" x14ac:dyDescent="0.4">
      <c r="AG1029" s="2">
        <v>6232</v>
      </c>
      <c r="AH1029" s="2" t="s">
        <v>1281</v>
      </c>
    </row>
    <row r="1030" spans="33:34" x14ac:dyDescent="0.4">
      <c r="AG1030" s="2">
        <v>6233</v>
      </c>
      <c r="AH1030" s="2" t="s">
        <v>1282</v>
      </c>
    </row>
    <row r="1031" spans="33:34" x14ac:dyDescent="0.4">
      <c r="AG1031" s="2">
        <v>6234</v>
      </c>
      <c r="AH1031" s="2" t="s">
        <v>1283</v>
      </c>
    </row>
    <row r="1032" spans="33:34" x14ac:dyDescent="0.4">
      <c r="AG1032" s="2">
        <v>6235</v>
      </c>
      <c r="AH1032" s="2" t="s">
        <v>1284</v>
      </c>
    </row>
    <row r="1033" spans="33:34" x14ac:dyDescent="0.4">
      <c r="AG1033" s="2">
        <v>6236</v>
      </c>
      <c r="AH1033" s="2" t="s">
        <v>1285</v>
      </c>
    </row>
    <row r="1034" spans="33:34" x14ac:dyDescent="0.4">
      <c r="AG1034" s="2">
        <v>6237</v>
      </c>
      <c r="AH1034" s="2" t="s">
        <v>1286</v>
      </c>
    </row>
    <row r="1035" spans="33:34" x14ac:dyDescent="0.4">
      <c r="AG1035" s="2">
        <v>6238</v>
      </c>
      <c r="AH1035" s="2" t="s">
        <v>1287</v>
      </c>
    </row>
    <row r="1036" spans="33:34" x14ac:dyDescent="0.4">
      <c r="AG1036" s="2">
        <v>6239</v>
      </c>
      <c r="AH1036" s="2" t="s">
        <v>1288</v>
      </c>
    </row>
    <row r="1037" spans="33:34" x14ac:dyDescent="0.4">
      <c r="AG1037" s="2">
        <v>6240</v>
      </c>
      <c r="AH1037" s="2" t="s">
        <v>1289</v>
      </c>
    </row>
    <row r="1038" spans="33:34" x14ac:dyDescent="0.4">
      <c r="AG1038" s="2">
        <v>6241</v>
      </c>
      <c r="AH1038" s="2" t="s">
        <v>1290</v>
      </c>
    </row>
    <row r="1039" spans="33:34" x14ac:dyDescent="0.4">
      <c r="AG1039" s="2">
        <v>7001</v>
      </c>
      <c r="AH1039" s="2" t="s">
        <v>1291</v>
      </c>
    </row>
    <row r="1040" spans="33:34" x14ac:dyDescent="0.4">
      <c r="AG1040" s="2">
        <v>7002</v>
      </c>
      <c r="AH1040" s="2" t="s">
        <v>1292</v>
      </c>
    </row>
    <row r="1041" spans="33:34" x14ac:dyDescent="0.4">
      <c r="AG1041" s="2">
        <v>7004</v>
      </c>
      <c r="AH1041" s="2" t="s">
        <v>1293</v>
      </c>
    </row>
    <row r="1042" spans="33:34" x14ac:dyDescent="0.4">
      <c r="AG1042" s="2">
        <v>7005</v>
      </c>
      <c r="AH1042" s="2" t="s">
        <v>1294</v>
      </c>
    </row>
    <row r="1043" spans="33:34" x14ac:dyDescent="0.4">
      <c r="AG1043" s="2">
        <v>7006</v>
      </c>
      <c r="AH1043" s="2" t="s">
        <v>1295</v>
      </c>
    </row>
    <row r="1044" spans="33:34" x14ac:dyDescent="0.4">
      <c r="AG1044" s="2">
        <v>7007</v>
      </c>
      <c r="AH1044" s="2" t="s">
        <v>1296</v>
      </c>
    </row>
    <row r="1045" spans="33:34" x14ac:dyDescent="0.4">
      <c r="AG1045" s="2">
        <v>7008</v>
      </c>
      <c r="AH1045" s="2" t="s">
        <v>1297</v>
      </c>
    </row>
    <row r="1046" spans="33:34" x14ac:dyDescent="0.4">
      <c r="AG1046" s="2">
        <v>7009</v>
      </c>
      <c r="AH1046" s="2" t="s">
        <v>1298</v>
      </c>
    </row>
    <row r="1047" spans="33:34" x14ac:dyDescent="0.4">
      <c r="AG1047" s="2">
        <v>8001</v>
      </c>
      <c r="AH1047" s="2" t="s">
        <v>1299</v>
      </c>
    </row>
    <row r="1048" spans="33:34" x14ac:dyDescent="0.4">
      <c r="AG1048" s="2">
        <v>8002</v>
      </c>
      <c r="AH1048" s="2" t="s">
        <v>1300</v>
      </c>
    </row>
    <row r="1049" spans="33:34" x14ac:dyDescent="0.4">
      <c r="AG1049" s="2">
        <v>8003</v>
      </c>
      <c r="AH1049" s="2" t="s">
        <v>1301</v>
      </c>
    </row>
    <row r="1050" spans="33:34" x14ac:dyDescent="0.4">
      <c r="AG1050" s="2">
        <v>8004</v>
      </c>
      <c r="AH1050" s="2" t="s">
        <v>1302</v>
      </c>
    </row>
    <row r="1051" spans="33:34" x14ac:dyDescent="0.4">
      <c r="AG1051" s="2">
        <v>8005</v>
      </c>
      <c r="AH1051" s="2" t="s">
        <v>1303</v>
      </c>
    </row>
    <row r="1052" spans="33:34" x14ac:dyDescent="0.4">
      <c r="AG1052" s="2">
        <v>8006</v>
      </c>
      <c r="AH1052" s="2" t="s">
        <v>1304</v>
      </c>
    </row>
    <row r="1053" spans="33:34" x14ac:dyDescent="0.4">
      <c r="AG1053" s="2">
        <v>8007</v>
      </c>
      <c r="AH1053" s="2" t="s">
        <v>1305</v>
      </c>
    </row>
    <row r="1054" spans="33:34" x14ac:dyDescent="0.4">
      <c r="AG1054" s="2">
        <v>8008</v>
      </c>
      <c r="AH1054" s="2" t="s">
        <v>1306</v>
      </c>
    </row>
    <row r="1055" spans="33:34" x14ac:dyDescent="0.4">
      <c r="AG1055" s="2">
        <v>8009</v>
      </c>
      <c r="AH1055" s="2" t="s">
        <v>1307</v>
      </c>
    </row>
    <row r="1056" spans="33:34" x14ac:dyDescent="0.4">
      <c r="AG1056" s="2">
        <v>8010</v>
      </c>
      <c r="AH1056" s="2" t="s">
        <v>1308</v>
      </c>
    </row>
    <row r="1057" spans="33:34" x14ac:dyDescent="0.4">
      <c r="AG1057" s="2">
        <v>8011</v>
      </c>
      <c r="AH1057" s="2" t="s">
        <v>1309</v>
      </c>
    </row>
    <row r="1058" spans="33:34" x14ac:dyDescent="0.4">
      <c r="AG1058" s="2">
        <v>8013</v>
      </c>
      <c r="AH1058" s="2" t="s">
        <v>1310</v>
      </c>
    </row>
    <row r="1059" spans="33:34" x14ac:dyDescent="0.4">
      <c r="AG1059" s="2">
        <v>8014</v>
      </c>
      <c r="AH1059" s="2" t="s">
        <v>1311</v>
      </c>
    </row>
    <row r="1060" spans="33:34" x14ac:dyDescent="0.4">
      <c r="AG1060" s="2">
        <v>8015</v>
      </c>
      <c r="AH1060" s="2" t="s">
        <v>1312</v>
      </c>
    </row>
    <row r="1061" spans="33:34" x14ac:dyDescent="0.4">
      <c r="AG1061" s="2">
        <v>8016</v>
      </c>
      <c r="AH1061" s="2" t="s">
        <v>1313</v>
      </c>
    </row>
    <row r="1062" spans="33:34" x14ac:dyDescent="0.4">
      <c r="AG1062" s="2">
        <v>8017</v>
      </c>
      <c r="AH1062" s="2" t="s">
        <v>1314</v>
      </c>
    </row>
    <row r="1063" spans="33:34" x14ac:dyDescent="0.4">
      <c r="AG1063" s="2">
        <v>8018</v>
      </c>
      <c r="AH1063" s="2" t="s">
        <v>1315</v>
      </c>
    </row>
    <row r="1064" spans="33:34" x14ac:dyDescent="0.4">
      <c r="AG1064" s="2">
        <v>8019</v>
      </c>
      <c r="AH1064" s="2" t="s">
        <v>1316</v>
      </c>
    </row>
    <row r="1065" spans="33:34" x14ac:dyDescent="0.4">
      <c r="AG1065" s="2">
        <v>8020</v>
      </c>
      <c r="AH1065" s="2" t="s">
        <v>1317</v>
      </c>
    </row>
  </sheetData>
  <sheetProtection password="DC61" sheet="1"/>
  <mergeCells count="120">
    <mergeCell ref="A1:U1"/>
    <mergeCell ref="V1:Y1"/>
    <mergeCell ref="Q3:Q4"/>
    <mergeCell ref="R3:R4"/>
    <mergeCell ref="S3:S4"/>
    <mergeCell ref="T3:V3"/>
    <mergeCell ref="T4:Z4"/>
    <mergeCell ref="L11:N11"/>
    <mergeCell ref="P11:Q11"/>
    <mergeCell ref="R11:Z11"/>
    <mergeCell ref="W3:Y3"/>
    <mergeCell ref="P12:Q12"/>
    <mergeCell ref="R12:Z12"/>
    <mergeCell ref="P13:Q13"/>
    <mergeCell ref="R13:Z13"/>
    <mergeCell ref="R6:Y6"/>
    <mergeCell ref="A8:G8"/>
    <mergeCell ref="A9:G9"/>
    <mergeCell ref="L10:N10"/>
    <mergeCell ref="P10:Q10"/>
    <mergeCell ref="R10:Z10"/>
    <mergeCell ref="K18:R18"/>
    <mergeCell ref="T18:V18"/>
    <mergeCell ref="X18:Z18"/>
    <mergeCell ref="F19:H19"/>
    <mergeCell ref="I19:J19"/>
    <mergeCell ref="K19:R19"/>
    <mergeCell ref="T19:V19"/>
    <mergeCell ref="X19:Z19"/>
    <mergeCell ref="A16:E16"/>
    <mergeCell ref="F16:Z16"/>
    <mergeCell ref="A17:E25"/>
    <mergeCell ref="F17:H17"/>
    <mergeCell ref="I17:J17"/>
    <mergeCell ref="K17:R17"/>
    <mergeCell ref="T17:V17"/>
    <mergeCell ref="X17:Z17"/>
    <mergeCell ref="F18:H18"/>
    <mergeCell ref="I18:J18"/>
    <mergeCell ref="F20:H20"/>
    <mergeCell ref="I20:J20"/>
    <mergeCell ref="K20:R20"/>
    <mergeCell ref="T20:V20"/>
    <mergeCell ref="X20:Z20"/>
    <mergeCell ref="F21:H21"/>
    <mergeCell ref="I21:J21"/>
    <mergeCell ref="K21:R21"/>
    <mergeCell ref="T21:V21"/>
    <mergeCell ref="X21:Z21"/>
    <mergeCell ref="F24:H24"/>
    <mergeCell ref="I24:J24"/>
    <mergeCell ref="K24:R24"/>
    <mergeCell ref="T24:V24"/>
    <mergeCell ref="X24:Z24"/>
    <mergeCell ref="F25:H25"/>
    <mergeCell ref="I25:Z25"/>
    <mergeCell ref="F22:H22"/>
    <mergeCell ref="I22:J22"/>
    <mergeCell ref="K22:R22"/>
    <mergeCell ref="T22:V22"/>
    <mergeCell ref="X22:Z22"/>
    <mergeCell ref="F23:H23"/>
    <mergeCell ref="I23:J23"/>
    <mergeCell ref="K23:R23"/>
    <mergeCell ref="T23:V23"/>
    <mergeCell ref="X23:Z23"/>
    <mergeCell ref="F29:L29"/>
    <mergeCell ref="M29:S29"/>
    <mergeCell ref="T29:Z29"/>
    <mergeCell ref="F30:L30"/>
    <mergeCell ref="M30:S30"/>
    <mergeCell ref="T30:Z30"/>
    <mergeCell ref="A26:E34"/>
    <mergeCell ref="F26:L26"/>
    <mergeCell ref="M26:S26"/>
    <mergeCell ref="T26:Z26"/>
    <mergeCell ref="F27:L27"/>
    <mergeCell ref="M27:S27"/>
    <mergeCell ref="T27:Z27"/>
    <mergeCell ref="F28:L28"/>
    <mergeCell ref="M28:S28"/>
    <mergeCell ref="T28:Z28"/>
    <mergeCell ref="F33:L33"/>
    <mergeCell ref="M33:S33"/>
    <mergeCell ref="T33:Z33"/>
    <mergeCell ref="F34:L34"/>
    <mergeCell ref="M34:S34"/>
    <mergeCell ref="T34:Z34"/>
    <mergeCell ref="F31:L31"/>
    <mergeCell ref="M31:S31"/>
    <mergeCell ref="T31:Z31"/>
    <mergeCell ref="F32:L32"/>
    <mergeCell ref="M32:S32"/>
    <mergeCell ref="T32:Z32"/>
    <mergeCell ref="A37:E38"/>
    <mergeCell ref="F37:P37"/>
    <mergeCell ref="Q37:T38"/>
    <mergeCell ref="U37:Z38"/>
    <mergeCell ref="O38:P38"/>
    <mergeCell ref="M38:N38"/>
    <mergeCell ref="F38:K38"/>
    <mergeCell ref="A35:E36"/>
    <mergeCell ref="F35:P35"/>
    <mergeCell ref="Q35:T36"/>
    <mergeCell ref="U35:Z36"/>
    <mergeCell ref="J36:N36"/>
    <mergeCell ref="O36:P36"/>
    <mergeCell ref="F36:I36"/>
    <mergeCell ref="A42:Z42"/>
    <mergeCell ref="B45:Z46"/>
    <mergeCell ref="B47:Z48"/>
    <mergeCell ref="B49:Z50"/>
    <mergeCell ref="B51:Z51"/>
    <mergeCell ref="B52:Z53"/>
    <mergeCell ref="A39:E39"/>
    <mergeCell ref="F39:P39"/>
    <mergeCell ref="Q39:T39"/>
    <mergeCell ref="U39:Z39"/>
    <mergeCell ref="A40:Z40"/>
    <mergeCell ref="A41:Z41"/>
  </mergeCells>
  <phoneticPr fontId="3"/>
  <dataValidations count="20">
    <dataValidation type="list" allowBlank="1" showInputMessage="1" showErrorMessage="1" sqref="X18:Z23">
      <formula1>"車道,歩道,歩・車道,その他"</formula1>
    </dataValidation>
    <dataValidation imeMode="on" allowBlank="1" showInputMessage="1" showErrorMessage="1" sqref="A41"/>
    <dataValidation type="list" allowBlank="1" showInputMessage="1" showErrorMessage="1" sqref="U37:Z38">
      <formula1>"直 営,請 負"</formula1>
    </dataValidation>
    <dataValidation type="list" allowBlank="1" showInputMessage="1" showErrorMessage="1" sqref="X24:Z24">
      <formula1>"車道,歩道,歩・車道"</formula1>
    </dataValidation>
    <dataValidation imeMode="disabled" allowBlank="1" showInputMessage="1" showErrorMessage="1" sqref="T18:V24 Z3"/>
    <dataValidation type="list" allowBlank="1" showInputMessage="1" showErrorMessage="1" prompt="占用の目的_x000a_ドロップダウンリストから選択" sqref="F16:Z16">
      <formula1>$AR$14:$AR$33</formula1>
    </dataValidation>
    <dataValidation imeMode="disabled" allowBlank="1" showInputMessage="1" showErrorMessage="1" prompt="変更の場合チェックボックス切替_x000a_変更の場合のみ許可番号入力_x000a_入力例　1000-1" sqref="W3:Y3"/>
    <dataValidation imeMode="disabled" allowBlank="1" showInputMessage="1" showErrorMessage="1" prompt="変更の場合のみ許可日入力_x000a_入力例　1/1" sqref="T4:Z4"/>
    <dataValidation imeMode="disabled" allowBlank="1" showInputMessage="1" showErrorMessage="1" prompt="事業者番号を入力_x000a_（右列にリスト有）" sqref="L11:N11"/>
    <dataValidation imeMode="disabled" allowBlank="1" showInputMessage="1" showErrorMessage="1" prompt="申請日_x000a_初期値=(当日)、入力してください" sqref="R6:Y6"/>
    <dataValidation allowBlank="1" showInputMessage="1" showErrorMessage="1" prompt="担当者名を入力" sqref="R13:Z13"/>
    <dataValidation imeMode="disabled" allowBlank="1" showInputMessage="1" showErrorMessage="1" prompt="路線番号を入力_x000a_（右列にリスト有）" sqref="T17:V17"/>
    <dataValidation type="list" allowBlank="1" showInputMessage="1" showErrorMessage="1" prompt="車、歩道の区分をドロップダウンリストから選択" sqref="X17:Z17">
      <formula1>"車道,歩道,歩・車道,その他"</formula1>
    </dataValidation>
    <dataValidation allowBlank="1" showInputMessage="1" showErrorMessage="1" prompt="占用の場所住所を入力" sqref="I25:Z25"/>
    <dataValidation allowBlank="1" showInputMessage="1" showErrorMessage="1" prompt="名称：PE、HPPE、SGP、地下式消火栓、等入力" sqref="F27:L27"/>
    <dataValidation allowBlank="1" showInputMessage="1" showErrorMessage="1" prompt="規模_x000a_口径のみ数字で入力_x000a_（φの単位は入力不要です）" sqref="M27:S27"/>
    <dataValidation allowBlank="1" showInputMessage="1" showErrorMessage="1" prompt="数量_x000a_占用延長のみ数字で入力_x000a_消火栓であれば1基_x000a_（mの単位は入力不要です）" sqref="T27:Z27"/>
    <dataValidation imeMode="disabled" allowBlank="1" showInputMessage="1" showErrorMessage="1" prompt="工事の期間_x000a_予定を入力_x000a_入力例　1/1" sqref="F38:K38"/>
    <dataValidation imeMode="disabled" allowBlank="1" showInputMessage="1" showErrorMessage="1" prompt="工事の日数を入力" sqref="M38:N38"/>
    <dataValidation allowBlank="1" showInputMessage="1" showErrorMessage="1" prompt="通行規制は別途工事で申請。_x000a_本復旧は別途工事で施工。_x000a_等、特記事項があれば入力してください" sqref="A40:Z40"/>
  </dataValidations>
  <pageMargins left="0.94488188976377963" right="0.23622047244094491" top="0.94488188976377963" bottom="0.15748031496062992"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17</xdr:col>
                    <xdr:colOff>19050</xdr:colOff>
                    <xdr:row>2</xdr:row>
                    <xdr:rowOff>19050</xdr:rowOff>
                  </from>
                  <to>
                    <xdr:col>17</xdr:col>
                    <xdr:colOff>228600</xdr:colOff>
                    <xdr:row>2</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18</xdr:col>
                    <xdr:colOff>19050</xdr:colOff>
                    <xdr:row>2</xdr:row>
                    <xdr:rowOff>19050</xdr:rowOff>
                  </from>
                  <to>
                    <xdr:col>18</xdr:col>
                    <xdr:colOff>228600</xdr:colOff>
                    <xdr:row>2</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16</xdr:col>
                    <xdr:colOff>28575</xdr:colOff>
                    <xdr:row>2</xdr:row>
                    <xdr:rowOff>19050</xdr:rowOff>
                  </from>
                  <to>
                    <xdr:col>16</xdr:col>
                    <xdr:colOff>238125</xdr:colOff>
                    <xdr:row>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workbookViewId="0">
      <selection activeCell="BL2" sqref="A2:BL2"/>
    </sheetView>
  </sheetViews>
  <sheetFormatPr defaultRowHeight="18.75" x14ac:dyDescent="0.4"/>
  <cols>
    <col min="2" max="2" width="14.25" bestFit="1" customWidth="1"/>
    <col min="47" max="47" width="15.375" bestFit="1" customWidth="1"/>
  </cols>
  <sheetData>
    <row r="1" spans="1:64" x14ac:dyDescent="0.4">
      <c r="A1" t="s">
        <v>1328</v>
      </c>
      <c r="B1" s="2" t="s">
        <v>2</v>
      </c>
      <c r="C1" s="2" t="s">
        <v>3</v>
      </c>
      <c r="D1" s="2" t="s">
        <v>4</v>
      </c>
      <c r="E1" s="2" t="s">
        <v>5</v>
      </c>
      <c r="F1" s="2" t="s">
        <v>6</v>
      </c>
      <c r="G1" s="2" t="s">
        <v>7</v>
      </c>
      <c r="H1" s="2" t="s">
        <v>8</v>
      </c>
      <c r="I1" s="2" t="s">
        <v>9</v>
      </c>
      <c r="J1" s="2"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c r="AH1" s="2" t="s">
        <v>34</v>
      </c>
      <c r="AI1" s="2" t="s">
        <v>35</v>
      </c>
      <c r="AJ1" s="2" t="s">
        <v>36</v>
      </c>
      <c r="AK1" s="2" t="s">
        <v>37</v>
      </c>
      <c r="AL1" s="2" t="s">
        <v>38</v>
      </c>
      <c r="AM1" s="2" t="s">
        <v>39</v>
      </c>
      <c r="AN1" s="2" t="s">
        <v>40</v>
      </c>
      <c r="AO1" s="2" t="s">
        <v>41</v>
      </c>
      <c r="AP1" s="2" t="s">
        <v>42</v>
      </c>
      <c r="AQ1" s="2" t="s">
        <v>43</v>
      </c>
      <c r="AR1" s="2" t="s">
        <v>44</v>
      </c>
      <c r="AS1" s="2" t="s">
        <v>45</v>
      </c>
      <c r="AT1" s="2" t="s">
        <v>46</v>
      </c>
      <c r="AU1" s="2" t="s">
        <v>47</v>
      </c>
      <c r="AV1" s="2" t="s">
        <v>48</v>
      </c>
      <c r="AW1" s="2" t="s">
        <v>49</v>
      </c>
      <c r="AX1" s="2" t="s">
        <v>50</v>
      </c>
      <c r="AY1" s="2" t="s">
        <v>51</v>
      </c>
      <c r="AZ1" s="2" t="s">
        <v>52</v>
      </c>
      <c r="BA1" s="28" t="s">
        <v>1319</v>
      </c>
      <c r="BB1" s="28" t="s">
        <v>1320</v>
      </c>
      <c r="BC1" s="28" t="s">
        <v>1321</v>
      </c>
      <c r="BD1" s="28" t="s">
        <v>1322</v>
      </c>
      <c r="BE1" s="28" t="s">
        <v>1323</v>
      </c>
      <c r="BF1" s="28" t="s">
        <v>1324</v>
      </c>
      <c r="BG1" s="28" t="s">
        <v>1325</v>
      </c>
      <c r="BH1" s="28" t="s">
        <v>1326</v>
      </c>
      <c r="BI1" s="28" t="s">
        <v>1327</v>
      </c>
      <c r="BJ1" s="28" t="s">
        <v>1330</v>
      </c>
      <c r="BK1" s="28" t="s">
        <v>1331</v>
      </c>
      <c r="BL1" s="28" t="s">
        <v>1332</v>
      </c>
    </row>
    <row r="2" spans="1:64" x14ac:dyDescent="0.4">
      <c r="A2" t="s">
        <v>1329</v>
      </c>
      <c r="B2" s="25">
        <f ca="1">市道占用申請!R6</f>
        <v>45988</v>
      </c>
      <c r="C2">
        <f>市道占用申請!I25</f>
        <v>0</v>
      </c>
      <c r="D2">
        <f>市道占用申請!F16</f>
        <v>0</v>
      </c>
      <c r="E2">
        <f>市道占用申請!L11</f>
        <v>0</v>
      </c>
      <c r="F2">
        <f>市道占用申請!R13</f>
        <v>0</v>
      </c>
      <c r="G2">
        <f>市道占用申請!T17</f>
        <v>0</v>
      </c>
      <c r="H2">
        <f>市道占用申請!X17</f>
        <v>0</v>
      </c>
      <c r="I2">
        <f>市道占用申請!T18</f>
        <v>0</v>
      </c>
      <c r="J2">
        <f>市道占用申請!X18</f>
        <v>0</v>
      </c>
      <c r="K2">
        <f>市道占用申請!T19</f>
        <v>0</v>
      </c>
      <c r="L2">
        <f>市道占用申請!X19</f>
        <v>0</v>
      </c>
      <c r="M2">
        <f>市道占用申請!T20</f>
        <v>0</v>
      </c>
      <c r="N2">
        <f>市道占用申請!X20</f>
        <v>0</v>
      </c>
      <c r="O2">
        <f>市道占用申請!T21</f>
        <v>0</v>
      </c>
      <c r="P2">
        <f>市道占用申請!X21</f>
        <v>0</v>
      </c>
      <c r="Q2">
        <f>市道占用申請!T22</f>
        <v>0</v>
      </c>
      <c r="R2">
        <f>市道占用申請!X22</f>
        <v>0</v>
      </c>
      <c r="S2">
        <f>市道占用申請!T23</f>
        <v>0</v>
      </c>
      <c r="T2">
        <f>市道占用申請!X23</f>
        <v>0</v>
      </c>
      <c r="U2">
        <f>市道占用申請!T24</f>
        <v>0</v>
      </c>
      <c r="V2">
        <f>市道占用申請!X24</f>
        <v>0</v>
      </c>
      <c r="W2">
        <f>市道占用申請!F27</f>
        <v>0</v>
      </c>
      <c r="X2">
        <f>市道占用申請!M27</f>
        <v>0</v>
      </c>
      <c r="Y2">
        <f>市道占用申請!T27</f>
        <v>0</v>
      </c>
      <c r="Z2">
        <f>市道占用申請!F28</f>
        <v>0</v>
      </c>
      <c r="AA2">
        <f>市道占用申請!M28</f>
        <v>0</v>
      </c>
      <c r="AB2">
        <f>市道占用申請!T28</f>
        <v>0</v>
      </c>
      <c r="AC2">
        <f>市道占用申請!F29</f>
        <v>0</v>
      </c>
      <c r="AD2">
        <f>市道占用申請!M29</f>
        <v>0</v>
      </c>
      <c r="AE2">
        <f>市道占用申請!T29</f>
        <v>0</v>
      </c>
      <c r="AF2">
        <f>市道占用申請!F30</f>
        <v>0</v>
      </c>
      <c r="AG2">
        <f>市道占用申請!M30</f>
        <v>0</v>
      </c>
      <c r="AH2">
        <f>市道占用申請!T30</f>
        <v>0</v>
      </c>
      <c r="AI2">
        <f>市道占用申請!F31</f>
        <v>0</v>
      </c>
      <c r="AJ2">
        <f>市道占用申請!M31</f>
        <v>0</v>
      </c>
      <c r="AK2">
        <f>市道占用申請!T31</f>
        <v>0</v>
      </c>
      <c r="AL2">
        <f>市道占用申請!F32</f>
        <v>0</v>
      </c>
      <c r="AM2">
        <f>市道占用申請!M32</f>
        <v>0</v>
      </c>
      <c r="AN2">
        <f>市道占用申請!T32</f>
        <v>0</v>
      </c>
      <c r="AO2">
        <f>市道占用申請!F33</f>
        <v>0</v>
      </c>
      <c r="AP2">
        <f>市道占用申請!M33</f>
        <v>0</v>
      </c>
      <c r="AQ2">
        <f>市道占用申請!T33</f>
        <v>0</v>
      </c>
      <c r="AR2">
        <f>市道占用申請!F34</f>
        <v>0</v>
      </c>
      <c r="AS2">
        <f>市道占用申請!M34</f>
        <v>0</v>
      </c>
      <c r="AT2">
        <f>市道占用申請!T34</f>
        <v>0</v>
      </c>
      <c r="AU2" s="25">
        <f>市道占用申請!F38</f>
        <v>0</v>
      </c>
      <c r="AV2">
        <f>市道占用申請!M38</f>
        <v>0</v>
      </c>
      <c r="AW2" t="b">
        <v>1</v>
      </c>
      <c r="AX2" t="b">
        <v>0</v>
      </c>
      <c r="AY2" t="str">
        <f>IF(AX2=FALSE,"",市道占用申請!W3)</f>
        <v/>
      </c>
      <c r="AZ2" s="27" t="str">
        <f>IF(AX2=FALSE,"",市道占用申請!T4)</f>
        <v/>
      </c>
      <c r="BA2" t="str">
        <f>IF(市道占用申請!A40="","",市道占用申請!A40)</f>
        <v/>
      </c>
      <c r="BB2" t="str">
        <f>IF(市道占用申請!A41="","",市道占用申請!A41)</f>
        <v/>
      </c>
      <c r="BC2" t="str">
        <f>IF(市道占用申請!A42="","",市道占用申請!A42)</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市道占用申請</vt:lpstr>
      <vt:lpstr>DATA転送用（シートの削除等しないでくださいね）</vt:lpstr>
      <vt:lpstr>市道占用申請!Print_Area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2025-09-29T04:32:43Z</cp:lastPrinted>
  <dcterms:created xsi:type="dcterms:W3CDTF">2025-09-05T06:19:22Z</dcterms:created>
  <dcterms:modified xsi:type="dcterms:W3CDTF">2025-11-27T04:13:03Z</dcterms:modified>
</cp:coreProperties>
</file>