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07給水課\02給水工事担当\04市道\電子申請用\米子\日吉津HP掲載用\"/>
    </mc:Choice>
  </mc:AlternateContent>
  <workbookProtection workbookPassword="DC61" lockStructure="1"/>
  <bookViews>
    <workbookView xWindow="0" yWindow="0" windowWidth="28800" windowHeight="11715"/>
  </bookViews>
  <sheets>
    <sheet name="市道占用申請" sheetId="1" r:id="rId1"/>
    <sheet name="DATA転送用（シートの削除等しないでくださいね）" sheetId="2" state="hidden" r:id="rId2"/>
  </sheets>
  <definedNames>
    <definedName name="_Fill" localSheetId="0" hidden="1">#REF!</definedName>
    <definedName name="_Fill" hidden="1">#REF!</definedName>
    <definedName name="Ｆｉｌｌ" localSheetId="0" hidden="1">#REF!</definedName>
    <definedName name="Ｆｉｌｌ" hidden="1">#REF!</definedName>
    <definedName name="_xlnm.Print_Area" localSheetId="0">市道占用申請!$A$1:$Z$53</definedName>
    <definedName name="大沢" localSheetId="0" hidden="1">#REF!</definedName>
    <definedName name="大沢" hidden="1">#REF!</definedName>
    <definedName name="大沢川" localSheetId="0" hidden="1">#REF!</definedName>
    <definedName name="大沢川" hidden="1">#REF!</definedName>
    <definedName name="大沢川２" localSheetId="0" hidden="1">#REF!</definedName>
    <definedName name="大沢川２"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20" i="1"/>
  <c r="I21" i="1"/>
  <c r="I22" i="1"/>
  <c r="I23" i="1"/>
  <c r="I24" i="1"/>
  <c r="R6" i="1" l="1"/>
  <c r="BC2" i="2" l="1"/>
  <c r="BB2" i="2"/>
  <c r="BA2" i="2"/>
  <c r="AZ2" i="2"/>
  <c r="AY2" i="2"/>
  <c r="AV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l="1"/>
  <c r="E2" i="2"/>
  <c r="D2" i="2"/>
  <c r="C2" i="2"/>
  <c r="AU2" i="2"/>
  <c r="K24" i="1"/>
  <c r="F24" i="1" s="1"/>
  <c r="K23" i="1"/>
  <c r="K22" i="1"/>
  <c r="F22" i="1" s="1"/>
  <c r="K21" i="1"/>
  <c r="K20" i="1"/>
  <c r="F20" i="1" s="1"/>
  <c r="K19" i="1"/>
  <c r="F19" i="1" s="1"/>
  <c r="K18" i="1"/>
  <c r="I18" i="1" s="1"/>
  <c r="K17" i="1"/>
  <c r="I17" i="1" s="1"/>
  <c r="R12" i="1"/>
  <c r="R11" i="1"/>
  <c r="R10" i="1"/>
  <c r="B2" i="2"/>
  <c r="F23" i="1" l="1"/>
  <c r="F18" i="1"/>
  <c r="F17" i="1"/>
  <c r="F21" i="1"/>
</calcChain>
</file>

<file path=xl/sharedStrings.xml><?xml version="1.0" encoding="utf-8"?>
<sst xmlns="http://schemas.openxmlformats.org/spreadsheetml/2006/main" count="1849" uniqueCount="1755">
  <si>
    <r>
      <t>　　　　　　　　　　　　　　</t>
    </r>
    <r>
      <rPr>
        <sz val="18"/>
        <color indexed="8"/>
        <rFont val="ＭＳ 明朝"/>
        <family val="1"/>
        <charset val="128"/>
      </rPr>
      <t>道路占用許可申請書</t>
    </r>
    <phoneticPr fontId="4"/>
  </si>
  <si>
    <t>（申請書）</t>
    <phoneticPr fontId="4"/>
  </si>
  <si>
    <t>申請日</t>
    <rPh sb="0" eb="3">
      <t>シンセイビ</t>
    </rPh>
    <phoneticPr fontId="3"/>
  </si>
  <si>
    <t>施工場所</t>
    <rPh sb="0" eb="2">
      <t>セコウ</t>
    </rPh>
    <rPh sb="2" eb="4">
      <t>バショ</t>
    </rPh>
    <phoneticPr fontId="3"/>
  </si>
  <si>
    <t>目的</t>
    <rPh sb="0" eb="2">
      <t>モクテキ</t>
    </rPh>
    <phoneticPr fontId="3"/>
  </si>
  <si>
    <t>業者番号</t>
    <rPh sb="0" eb="2">
      <t>ギョウシャ</t>
    </rPh>
    <rPh sb="2" eb="4">
      <t>バンゴウ</t>
    </rPh>
    <phoneticPr fontId="3"/>
  </si>
  <si>
    <t>担当者</t>
    <rPh sb="0" eb="3">
      <t>タントウシャ</t>
    </rPh>
    <phoneticPr fontId="3"/>
  </si>
  <si>
    <t>路線番号1</t>
    <rPh sb="0" eb="4">
      <t>ロセンバンゴウ</t>
    </rPh>
    <phoneticPr fontId="3"/>
  </si>
  <si>
    <t>道種類1</t>
    <rPh sb="0" eb="1">
      <t>ミチ</t>
    </rPh>
    <rPh sb="1" eb="3">
      <t>シュルイ</t>
    </rPh>
    <phoneticPr fontId="3"/>
  </si>
  <si>
    <t>路線番号2</t>
    <rPh sb="0" eb="4">
      <t>ロセンバンゴウ</t>
    </rPh>
    <phoneticPr fontId="3"/>
  </si>
  <si>
    <t>道種類2</t>
    <rPh sb="0" eb="1">
      <t>ミチ</t>
    </rPh>
    <rPh sb="1" eb="3">
      <t>シュルイ</t>
    </rPh>
    <phoneticPr fontId="3"/>
  </si>
  <si>
    <t>路線番号3</t>
    <rPh sb="0" eb="4">
      <t>ロセンバンゴウ</t>
    </rPh>
    <phoneticPr fontId="3"/>
  </si>
  <si>
    <t>道種類3</t>
    <rPh sb="0" eb="1">
      <t>ミチ</t>
    </rPh>
    <rPh sb="1" eb="3">
      <t>シュルイ</t>
    </rPh>
    <phoneticPr fontId="3"/>
  </si>
  <si>
    <t>路線番号4</t>
    <rPh sb="0" eb="4">
      <t>ロセンバンゴウ</t>
    </rPh>
    <phoneticPr fontId="3"/>
  </si>
  <si>
    <t>道種類4</t>
    <rPh sb="0" eb="1">
      <t>ミチ</t>
    </rPh>
    <rPh sb="1" eb="3">
      <t>シュルイ</t>
    </rPh>
    <phoneticPr fontId="3"/>
  </si>
  <si>
    <t>路線番号5</t>
    <rPh sb="0" eb="4">
      <t>ロセンバンゴウ</t>
    </rPh>
    <phoneticPr fontId="3"/>
  </si>
  <si>
    <t>道種類5</t>
    <rPh sb="0" eb="1">
      <t>ミチ</t>
    </rPh>
    <rPh sb="1" eb="3">
      <t>シュルイ</t>
    </rPh>
    <phoneticPr fontId="3"/>
  </si>
  <si>
    <t>路線番号6</t>
    <rPh sb="0" eb="4">
      <t>ロセンバンゴウ</t>
    </rPh>
    <phoneticPr fontId="3"/>
  </si>
  <si>
    <t>道種類6</t>
    <rPh sb="0" eb="1">
      <t>ミチ</t>
    </rPh>
    <rPh sb="1" eb="3">
      <t>シュルイ</t>
    </rPh>
    <phoneticPr fontId="3"/>
  </si>
  <si>
    <t>路線番号7</t>
    <rPh sb="0" eb="4">
      <t>ロセンバンゴウ</t>
    </rPh>
    <phoneticPr fontId="3"/>
  </si>
  <si>
    <t>道種類7</t>
    <rPh sb="0" eb="1">
      <t>ミチ</t>
    </rPh>
    <rPh sb="1" eb="3">
      <t>シュルイ</t>
    </rPh>
    <phoneticPr fontId="3"/>
  </si>
  <si>
    <t>路線番号8</t>
    <rPh sb="0" eb="4">
      <t>ロセンバンゴウ</t>
    </rPh>
    <phoneticPr fontId="3"/>
  </si>
  <si>
    <t>道種類8</t>
    <rPh sb="0" eb="1">
      <t>ミチ</t>
    </rPh>
    <rPh sb="1" eb="3">
      <t>シュルイ</t>
    </rPh>
    <phoneticPr fontId="3"/>
  </si>
  <si>
    <t>占用物名1</t>
    <rPh sb="0" eb="3">
      <t>センヨウブツ</t>
    </rPh>
    <rPh sb="3" eb="4">
      <t>メイ</t>
    </rPh>
    <phoneticPr fontId="3"/>
  </si>
  <si>
    <t>占用物規模1</t>
    <rPh sb="0" eb="3">
      <t>センヨウブツ</t>
    </rPh>
    <rPh sb="3" eb="5">
      <t>キボ</t>
    </rPh>
    <phoneticPr fontId="3"/>
  </si>
  <si>
    <t>占用物数量1</t>
    <rPh sb="0" eb="3">
      <t>センヨウブツ</t>
    </rPh>
    <rPh sb="3" eb="5">
      <t>スウリョウ</t>
    </rPh>
    <phoneticPr fontId="3"/>
  </si>
  <si>
    <t>占用物名2</t>
    <rPh sb="0" eb="3">
      <t>センヨウブツ</t>
    </rPh>
    <rPh sb="3" eb="4">
      <t>メイ</t>
    </rPh>
    <phoneticPr fontId="3"/>
  </si>
  <si>
    <t>占用物規模2</t>
    <rPh sb="0" eb="3">
      <t>センヨウブツ</t>
    </rPh>
    <rPh sb="3" eb="5">
      <t>キボ</t>
    </rPh>
    <phoneticPr fontId="3"/>
  </si>
  <si>
    <t>占用物数量2</t>
    <rPh sb="0" eb="3">
      <t>センヨウブツ</t>
    </rPh>
    <rPh sb="3" eb="5">
      <t>スウリョウ</t>
    </rPh>
    <phoneticPr fontId="3"/>
  </si>
  <si>
    <t>占用物名3</t>
    <rPh sb="0" eb="3">
      <t>センヨウブツ</t>
    </rPh>
    <rPh sb="3" eb="4">
      <t>メイ</t>
    </rPh>
    <phoneticPr fontId="3"/>
  </si>
  <si>
    <t>占用物規模3</t>
    <rPh sb="0" eb="3">
      <t>センヨウブツ</t>
    </rPh>
    <rPh sb="3" eb="5">
      <t>キボ</t>
    </rPh>
    <phoneticPr fontId="3"/>
  </si>
  <si>
    <t>占用物数量3</t>
    <rPh sb="0" eb="3">
      <t>センヨウブツ</t>
    </rPh>
    <rPh sb="3" eb="5">
      <t>スウリョウ</t>
    </rPh>
    <phoneticPr fontId="3"/>
  </si>
  <si>
    <t>占用物名4</t>
    <rPh sb="0" eb="3">
      <t>センヨウブツ</t>
    </rPh>
    <rPh sb="3" eb="4">
      <t>メイ</t>
    </rPh>
    <phoneticPr fontId="3"/>
  </si>
  <si>
    <t>占用物規模4</t>
    <rPh sb="0" eb="3">
      <t>センヨウブツ</t>
    </rPh>
    <rPh sb="3" eb="5">
      <t>キボ</t>
    </rPh>
    <phoneticPr fontId="3"/>
  </si>
  <si>
    <t>占用物数量4</t>
    <rPh sb="0" eb="3">
      <t>センヨウブツ</t>
    </rPh>
    <rPh sb="3" eb="5">
      <t>スウリョウ</t>
    </rPh>
    <phoneticPr fontId="3"/>
  </si>
  <si>
    <t>占用物名5</t>
    <rPh sb="0" eb="3">
      <t>センヨウブツ</t>
    </rPh>
    <rPh sb="3" eb="4">
      <t>メイ</t>
    </rPh>
    <phoneticPr fontId="3"/>
  </si>
  <si>
    <t>占用物規模5</t>
    <rPh sb="0" eb="3">
      <t>センヨウブツ</t>
    </rPh>
    <rPh sb="3" eb="5">
      <t>キボ</t>
    </rPh>
    <phoneticPr fontId="3"/>
  </si>
  <si>
    <t>占用物数量5</t>
    <rPh sb="0" eb="3">
      <t>センヨウブツ</t>
    </rPh>
    <rPh sb="3" eb="5">
      <t>スウリョウ</t>
    </rPh>
    <phoneticPr fontId="3"/>
  </si>
  <si>
    <t>占用物名6</t>
    <rPh sb="0" eb="3">
      <t>センヨウブツ</t>
    </rPh>
    <rPh sb="3" eb="4">
      <t>メイ</t>
    </rPh>
    <phoneticPr fontId="3"/>
  </si>
  <si>
    <t>占用物規模6</t>
    <rPh sb="0" eb="3">
      <t>センヨウブツ</t>
    </rPh>
    <rPh sb="3" eb="5">
      <t>キボ</t>
    </rPh>
    <phoneticPr fontId="3"/>
  </si>
  <si>
    <t>占用物数量6</t>
    <rPh sb="0" eb="3">
      <t>センヨウブツ</t>
    </rPh>
    <rPh sb="3" eb="5">
      <t>スウリョウ</t>
    </rPh>
    <phoneticPr fontId="3"/>
  </si>
  <si>
    <t>占用物名7</t>
    <rPh sb="0" eb="3">
      <t>センヨウブツ</t>
    </rPh>
    <rPh sb="3" eb="4">
      <t>メイ</t>
    </rPh>
    <phoneticPr fontId="3"/>
  </si>
  <si>
    <t>占用物規模7</t>
    <rPh sb="0" eb="3">
      <t>センヨウブツ</t>
    </rPh>
    <rPh sb="3" eb="5">
      <t>キボ</t>
    </rPh>
    <phoneticPr fontId="3"/>
  </si>
  <si>
    <t>占用物数量7</t>
    <rPh sb="0" eb="3">
      <t>センヨウブツ</t>
    </rPh>
    <rPh sb="3" eb="5">
      <t>スウリョウ</t>
    </rPh>
    <phoneticPr fontId="3"/>
  </si>
  <si>
    <t>占用物名8</t>
    <rPh sb="0" eb="3">
      <t>センヨウブツ</t>
    </rPh>
    <rPh sb="3" eb="4">
      <t>メイ</t>
    </rPh>
    <phoneticPr fontId="3"/>
  </si>
  <si>
    <t>占用物規模8</t>
    <rPh sb="0" eb="3">
      <t>センヨウブツ</t>
    </rPh>
    <rPh sb="3" eb="5">
      <t>キボ</t>
    </rPh>
    <phoneticPr fontId="3"/>
  </si>
  <si>
    <t>占用物数量8</t>
    <rPh sb="0" eb="3">
      <t>センヨウブツ</t>
    </rPh>
    <rPh sb="3" eb="5">
      <t>スウリョウ</t>
    </rPh>
    <phoneticPr fontId="3"/>
  </si>
  <si>
    <t>工事期間</t>
    <rPh sb="0" eb="2">
      <t>コウジ</t>
    </rPh>
    <rPh sb="2" eb="4">
      <t>キカン</t>
    </rPh>
    <phoneticPr fontId="3"/>
  </si>
  <si>
    <t>日数</t>
    <rPh sb="0" eb="1">
      <t>ヒ</t>
    </rPh>
    <rPh sb="1" eb="2">
      <t>スウ</t>
    </rPh>
    <phoneticPr fontId="3"/>
  </si>
  <si>
    <t>新規</t>
    <rPh sb="0" eb="2">
      <t>シンキ</t>
    </rPh>
    <phoneticPr fontId="3"/>
  </si>
  <si>
    <t>変更</t>
    <rPh sb="0" eb="2">
      <t>ヘンコウ</t>
    </rPh>
    <phoneticPr fontId="3"/>
  </si>
  <si>
    <t>建起代元</t>
    <rPh sb="0" eb="1">
      <t>タツル</t>
    </rPh>
    <rPh sb="1" eb="2">
      <t>キ</t>
    </rPh>
    <rPh sb="2" eb="3">
      <t>ダイ</t>
    </rPh>
    <rPh sb="3" eb="4">
      <t>モト</t>
    </rPh>
    <phoneticPr fontId="3"/>
  </si>
  <si>
    <t>許可日元</t>
    <rPh sb="0" eb="3">
      <t>キョカビ</t>
    </rPh>
    <rPh sb="3" eb="4">
      <t>モト</t>
    </rPh>
    <phoneticPr fontId="3"/>
  </si>
  <si>
    <t>新規</t>
  </si>
  <si>
    <t>更新</t>
  </si>
  <si>
    <t>変更</t>
  </si>
  <si>
    <t>令和 年 月 日</t>
    <rPh sb="0" eb="2">
      <t>レイワ</t>
    </rPh>
    <rPh sb="3" eb="4">
      <t>ネン</t>
    </rPh>
    <rPh sb="5" eb="6">
      <t>ツキ</t>
    </rPh>
    <rPh sb="7" eb="8">
      <t>ニチ</t>
    </rPh>
    <phoneticPr fontId="4"/>
  </si>
  <si>
    <t>様</t>
    <rPh sb="0" eb="1">
      <t>サマ</t>
    </rPh>
    <phoneticPr fontId="4"/>
  </si>
  <si>
    <t>事業者番号</t>
    <rPh sb="0" eb="3">
      <t>ジギョウシャ</t>
    </rPh>
    <rPh sb="3" eb="5">
      <t>バンゴウ</t>
    </rPh>
    <phoneticPr fontId="4"/>
  </si>
  <si>
    <t>住所</t>
    <rPh sb="0" eb="2">
      <t>ジュウショ</t>
    </rPh>
    <phoneticPr fontId="4"/>
  </si>
  <si>
    <t>氏名</t>
    <phoneticPr fontId="4"/>
  </si>
  <si>
    <t xml:space="preserve"> 電話</t>
    <phoneticPr fontId="4"/>
  </si>
  <si>
    <t>担当者</t>
    <phoneticPr fontId="4"/>
  </si>
  <si>
    <t>　</t>
    <phoneticPr fontId="3"/>
  </si>
  <si>
    <r>
      <t>　道路法第３２条の規定により許可を申請します。　</t>
    </r>
    <r>
      <rPr>
        <sz val="11"/>
        <color theme="1"/>
        <rFont val="游ゴシック"/>
        <family val="3"/>
        <charset val="128"/>
        <scheme val="minor"/>
      </rPr>
      <t/>
    </r>
    <phoneticPr fontId="4"/>
  </si>
  <si>
    <t>路線番号</t>
    <rPh sb="0" eb="2">
      <t>ロセン</t>
    </rPh>
    <phoneticPr fontId="3"/>
  </si>
  <si>
    <t>路線名</t>
  </si>
  <si>
    <t>給水装置新設工事</t>
    <rPh sb="0" eb="8">
      <t>シン</t>
    </rPh>
    <phoneticPr fontId="3"/>
  </si>
  <si>
    <t>指定工事店名</t>
  </si>
  <si>
    <t>店 舗 所 在 地</t>
  </si>
  <si>
    <t>電話番号</t>
  </si>
  <si>
    <t>境昭1号線</t>
  </si>
  <si>
    <t>宮川線</t>
  </si>
  <si>
    <t>給水装置布設替工事</t>
    <rPh sb="0" eb="2">
      <t>キュウスイ</t>
    </rPh>
    <rPh sb="2" eb="4">
      <t>ソウチ</t>
    </rPh>
    <rPh sb="4" eb="6">
      <t>フセツ</t>
    </rPh>
    <rPh sb="6" eb="7">
      <t>タイ</t>
    </rPh>
    <rPh sb="7" eb="9">
      <t>コウジ</t>
    </rPh>
    <phoneticPr fontId="3"/>
  </si>
  <si>
    <t>米子市旗ｹ崎２２００</t>
  </si>
  <si>
    <t>33-3431</t>
  </si>
  <si>
    <t>占用の目的</t>
  </si>
  <si>
    <t>境昭2号線</t>
  </si>
  <si>
    <t>神社線</t>
  </si>
  <si>
    <t>給水装置撤去工事</t>
    <rPh sb="0" eb="2">
      <t>キュウスイ</t>
    </rPh>
    <rPh sb="2" eb="4">
      <t>ソウチ</t>
    </rPh>
    <rPh sb="4" eb="6">
      <t>テッキョ</t>
    </rPh>
    <rPh sb="6" eb="8">
      <t>コウジ</t>
    </rPh>
    <phoneticPr fontId="3"/>
  </si>
  <si>
    <t>米子市蚊屋２４８－1</t>
  </si>
  <si>
    <t>27-1651</t>
  </si>
  <si>
    <t>占用の場所</t>
  </si>
  <si>
    <t>（</t>
    <phoneticPr fontId="4"/>
  </si>
  <si>
    <t>）</t>
    <phoneticPr fontId="4"/>
  </si>
  <si>
    <t>境昭3号線</t>
  </si>
  <si>
    <t>日吉津新田線</t>
  </si>
  <si>
    <t>25-1186</t>
  </si>
  <si>
    <t>境昭4号線</t>
  </si>
  <si>
    <t>海川東線</t>
  </si>
  <si>
    <t>配水管布設替工事</t>
    <rPh sb="0" eb="8">
      <t>ハイ</t>
    </rPh>
    <phoneticPr fontId="3"/>
  </si>
  <si>
    <t>22-4914</t>
  </si>
  <si>
    <t>配水管布設工事</t>
    <rPh sb="0" eb="3">
      <t>ハイスイカン</t>
    </rPh>
    <rPh sb="3" eb="5">
      <t>フセツ</t>
    </rPh>
    <rPh sb="5" eb="7">
      <t>コウジ</t>
    </rPh>
    <phoneticPr fontId="3"/>
  </si>
  <si>
    <t>境昭5号線</t>
  </si>
  <si>
    <t>海川西線</t>
  </si>
  <si>
    <t>配水管布設及び布設替工事</t>
    <rPh sb="0" eb="3">
      <t>ハイスイカン</t>
    </rPh>
    <rPh sb="3" eb="5">
      <t>フセツ</t>
    </rPh>
    <rPh sb="5" eb="6">
      <t>オヨ</t>
    </rPh>
    <rPh sb="7" eb="9">
      <t>フセツ</t>
    </rPh>
    <rPh sb="9" eb="10">
      <t>タイ</t>
    </rPh>
    <rPh sb="10" eb="12">
      <t>コウジ</t>
    </rPh>
    <phoneticPr fontId="3"/>
  </si>
  <si>
    <t>33-3771</t>
  </si>
  <si>
    <t>境昭6号線</t>
  </si>
  <si>
    <t>海川南線</t>
  </si>
  <si>
    <t>配水管布設替及び撤去工事</t>
    <rPh sb="0" eb="3">
      <t>ハイスイカン</t>
    </rPh>
    <rPh sb="3" eb="5">
      <t>フセツ</t>
    </rPh>
    <rPh sb="5" eb="6">
      <t>カ</t>
    </rPh>
    <rPh sb="6" eb="7">
      <t>オヨ</t>
    </rPh>
    <rPh sb="8" eb="10">
      <t>テッキョ</t>
    </rPh>
    <rPh sb="10" eb="12">
      <t>コウジ</t>
    </rPh>
    <phoneticPr fontId="3"/>
  </si>
  <si>
    <t xml:space="preserve">大和設備（株） </t>
  </si>
  <si>
    <t>0857-29-5541</t>
  </si>
  <si>
    <t>境昭7号線</t>
  </si>
  <si>
    <t>海川中央線</t>
  </si>
  <si>
    <t>米子市昭和町１１</t>
  </si>
  <si>
    <t>33-2521</t>
  </si>
  <si>
    <t>境昭8号線</t>
  </si>
  <si>
    <t>樽屋北線</t>
  </si>
  <si>
    <t>配水管布設替及び離脱防止金具取付工事</t>
    <rPh sb="0" eb="3">
      <t>ハイスイカン</t>
    </rPh>
    <rPh sb="3" eb="5">
      <t>フセツ</t>
    </rPh>
    <rPh sb="5" eb="6">
      <t>カ</t>
    </rPh>
    <rPh sb="6" eb="7">
      <t>オヨ</t>
    </rPh>
    <rPh sb="8" eb="16">
      <t>リダツボウシカナグトリツケ</t>
    </rPh>
    <rPh sb="16" eb="18">
      <t>コウジ</t>
    </rPh>
    <phoneticPr fontId="3"/>
  </si>
  <si>
    <t>22-7468</t>
  </si>
  <si>
    <t>境昭9号線</t>
  </si>
  <si>
    <t>役場線</t>
  </si>
  <si>
    <t>配水管布設及び給水装置新設工事</t>
    <rPh sb="0" eb="3">
      <t>ハイスイカン</t>
    </rPh>
    <rPh sb="3" eb="5">
      <t>フセツ</t>
    </rPh>
    <rPh sb="5" eb="6">
      <t>オヨ</t>
    </rPh>
    <rPh sb="7" eb="9">
      <t>キュウスイ</t>
    </rPh>
    <rPh sb="9" eb="11">
      <t>ソウチ</t>
    </rPh>
    <rPh sb="11" eb="13">
      <t>シンセツ</t>
    </rPh>
    <rPh sb="13" eb="15">
      <t>コウジ</t>
    </rPh>
    <phoneticPr fontId="3"/>
  </si>
  <si>
    <t>26-0508</t>
  </si>
  <si>
    <t>境1号線</t>
  </si>
  <si>
    <t>富吉線</t>
  </si>
  <si>
    <t>32-8164</t>
  </si>
  <si>
    <t>場所</t>
  </si>
  <si>
    <t>岬町中野線</t>
  </si>
  <si>
    <t>富吉南線</t>
  </si>
  <si>
    <t>米子市両三柳１５０－３</t>
  </si>
  <si>
    <t>32-9615</t>
  </si>
  <si>
    <t>配水管及び給水管布設替工事</t>
    <rPh sb="0" eb="3">
      <t>ハイスイカン</t>
    </rPh>
    <rPh sb="3" eb="4">
      <t>オヨ</t>
    </rPh>
    <rPh sb="5" eb="8">
      <t>キュウスイカン</t>
    </rPh>
    <rPh sb="8" eb="10">
      <t>フセツ</t>
    </rPh>
    <rPh sb="10" eb="11">
      <t>カ</t>
    </rPh>
    <rPh sb="11" eb="13">
      <t>コウジ</t>
    </rPh>
    <phoneticPr fontId="3"/>
  </si>
  <si>
    <t>占用物件</t>
  </si>
  <si>
    <t>名　　　　　称</t>
  </si>
  <si>
    <t>規　　　　　模</t>
    <phoneticPr fontId="4"/>
  </si>
  <si>
    <t>数　　　　　量</t>
  </si>
  <si>
    <t>境2号線</t>
  </si>
  <si>
    <t>富吉中線</t>
  </si>
  <si>
    <t>24-0807</t>
  </si>
  <si>
    <t>境3号線</t>
  </si>
  <si>
    <t>富吉北線</t>
  </si>
  <si>
    <t>35-6560</t>
  </si>
  <si>
    <t>境4号線</t>
  </si>
  <si>
    <t>富吉中央線</t>
  </si>
  <si>
    <t>37-1715</t>
  </si>
  <si>
    <t>境5号線</t>
  </si>
  <si>
    <t>富吉下線</t>
  </si>
  <si>
    <t>米子市彦名町５２７－２</t>
  </si>
  <si>
    <t>29-3222</t>
  </si>
  <si>
    <t>花町上道1号線</t>
  </si>
  <si>
    <t>富吉下場線</t>
  </si>
  <si>
    <t>35-5866</t>
  </si>
  <si>
    <t>境6号線</t>
  </si>
  <si>
    <t>今吉東線</t>
  </si>
  <si>
    <t>境港市幸神町１５４</t>
  </si>
  <si>
    <t>45-2131</t>
  </si>
  <si>
    <t>境7号線</t>
  </si>
  <si>
    <t>今吉中線</t>
  </si>
  <si>
    <t>33-0234</t>
  </si>
  <si>
    <t>入船町上道1号線</t>
  </si>
  <si>
    <t>今吉川線</t>
  </si>
  <si>
    <t>境8号線</t>
  </si>
  <si>
    <t>旧国道線</t>
  </si>
  <si>
    <t>占用期間</t>
  </si>
  <si>
    <t>許　可　日　から</t>
  </si>
  <si>
    <t>占用物件    の構造</t>
    <rPh sb="9" eb="11">
      <t>コウゾウ</t>
    </rPh>
    <phoneticPr fontId="4"/>
  </si>
  <si>
    <t>別紙の図面のとおり</t>
    <phoneticPr fontId="4"/>
  </si>
  <si>
    <t>境9号線</t>
  </si>
  <si>
    <t>山根線</t>
  </si>
  <si>
    <t>64-2451</t>
  </si>
  <si>
    <t>まで</t>
    <phoneticPr fontId="4"/>
  </si>
  <si>
    <t>入船町上道2号線</t>
  </si>
  <si>
    <t>海川西川線</t>
  </si>
  <si>
    <t>56-3860</t>
  </si>
  <si>
    <t>工事の期間</t>
  </si>
  <si>
    <t>工事実施    の方法</t>
    <rPh sb="9" eb="11">
      <t>ホウホウ</t>
    </rPh>
    <phoneticPr fontId="4"/>
  </si>
  <si>
    <t>請 負</t>
  </si>
  <si>
    <t>境10号線</t>
  </si>
  <si>
    <t>温泉線</t>
  </si>
  <si>
    <t>米子市彦名町４５２６－３</t>
  </si>
  <si>
    <t>24-2547</t>
  </si>
  <si>
    <t>境11号線</t>
  </si>
  <si>
    <t>二本松日野川線</t>
  </si>
  <si>
    <t>（有）モロユ水道</t>
  </si>
  <si>
    <t>54-2227</t>
  </si>
  <si>
    <t>道路の復旧方法</t>
  </si>
  <si>
    <t>原　形　復　旧</t>
  </si>
  <si>
    <t>添付書類</t>
  </si>
  <si>
    <t>平面図断面図一式</t>
  </si>
  <si>
    <t>境12号線</t>
  </si>
  <si>
    <t>西大坪線</t>
  </si>
  <si>
    <t>（株）ウチダレック</t>
  </si>
  <si>
    <t>33-4748</t>
  </si>
  <si>
    <t>東本町上道線</t>
  </si>
  <si>
    <t>橋通道線</t>
  </si>
  <si>
    <t xml:space="preserve"> 0854-22-3386</t>
  </si>
  <si>
    <t>境13号線</t>
  </si>
  <si>
    <t>5号線</t>
  </si>
  <si>
    <t xml:space="preserve"> 0854-23-0006</t>
  </si>
  <si>
    <t>境14号線</t>
  </si>
  <si>
    <t>宮川北線</t>
  </si>
  <si>
    <t>66-2021</t>
  </si>
  <si>
    <t xml:space="preserve"> </t>
    <phoneticPr fontId="4"/>
  </si>
  <si>
    <t>境15号線</t>
  </si>
  <si>
    <t>東大坪線</t>
  </si>
  <si>
    <t>（株）向井</t>
  </si>
  <si>
    <t>米子市彦名町４１７１</t>
  </si>
  <si>
    <t>29-0830</t>
  </si>
  <si>
    <t>記載要領</t>
    <rPh sb="2" eb="4">
      <t>ヨウリョウ</t>
    </rPh>
    <phoneticPr fontId="4"/>
  </si>
  <si>
    <t>境16号線</t>
  </si>
  <si>
    <t>古屋敷線</t>
  </si>
  <si>
    <t>武良設備（有）</t>
  </si>
  <si>
    <t>境港市高松町２１９</t>
  </si>
  <si>
    <t>45-6536</t>
  </si>
  <si>
    <t>消火栓移設工事</t>
    <rPh sb="0" eb="3">
      <t>ショウカセン</t>
    </rPh>
    <rPh sb="3" eb="5">
      <t>イセツ</t>
    </rPh>
    <rPh sb="5" eb="7">
      <t>コウジ</t>
    </rPh>
    <phoneticPr fontId="3"/>
  </si>
  <si>
    <t>1.</t>
    <phoneticPr fontId="4"/>
  </si>
  <si>
    <t>　新規・更新・変更については、該当するものを○で囲み、更新、変更の場合には、従前の許可証または回答書の番号及び年月日を記載すること。</t>
    <phoneticPr fontId="4"/>
  </si>
  <si>
    <t>境17号線</t>
  </si>
  <si>
    <t>新川線</t>
  </si>
  <si>
    <t>消火栓新設工事</t>
    <rPh sb="0" eb="3">
      <t>ショウカセン</t>
    </rPh>
    <rPh sb="3" eb="5">
      <t>シンセツ</t>
    </rPh>
    <rPh sb="5" eb="7">
      <t>コウジ</t>
    </rPh>
    <phoneticPr fontId="3"/>
  </si>
  <si>
    <t>境18号線</t>
  </si>
  <si>
    <t>浜田線</t>
  </si>
  <si>
    <t>27-3683</t>
  </si>
  <si>
    <t>2.</t>
  </si>
  <si>
    <t>　申請者が法人である場合には、「住所」の欄には主たる事業所の所在地、「氏名」の欄には名称及び代表者の氏名を記載するとともに、「担当者」の欄に所属・氏名を記載すること。</t>
    <phoneticPr fontId="4"/>
  </si>
  <si>
    <t>境19号線</t>
  </si>
  <si>
    <t>小路3号西線</t>
  </si>
  <si>
    <t>松岡建設（有）</t>
  </si>
  <si>
    <t>54-3031</t>
  </si>
  <si>
    <t>境20号線</t>
  </si>
  <si>
    <t>今吉中南線</t>
  </si>
  <si>
    <t>3.</t>
  </si>
  <si>
    <t>　「場所」の欄には地番まで記載すること。占用が２以上の地番にわたる場合には、起点と終点を記載すること。「車道・歩道・その他」については、該当するものを○で囲むこと。</t>
    <phoneticPr fontId="4"/>
  </si>
  <si>
    <t>境21号線</t>
  </si>
  <si>
    <t>小路1号線</t>
  </si>
  <si>
    <t>56-2821</t>
  </si>
  <si>
    <t>「車道・歩道・その他」については、該当するものを○で囲むこと。</t>
    <phoneticPr fontId="4"/>
  </si>
  <si>
    <t>境22号線</t>
  </si>
  <si>
    <t>小路2号線</t>
  </si>
  <si>
    <t>山陰水道工業（株）</t>
  </si>
  <si>
    <t>4.</t>
    <phoneticPr fontId="4"/>
  </si>
  <si>
    <r>
      <t>　変更の許可申請にあたっては、関係する欄の下部に変更後のものを記載し、上部に変更のものを（）書きすること。</t>
    </r>
    <r>
      <rPr>
        <sz val="10"/>
        <color indexed="8"/>
        <rFont val="ＭＳ 明朝"/>
        <family val="1"/>
        <charset val="128"/>
      </rPr>
      <t/>
    </r>
    <phoneticPr fontId="4"/>
  </si>
  <si>
    <t>境23号線</t>
  </si>
  <si>
    <t>小路4号線</t>
  </si>
  <si>
    <t>5.</t>
  </si>
  <si>
    <t>　「添付書類」の欄には、道路占用の場所、物件の構造等を明らかにした図面その他必要な書類を添付した場合に、その書類名を記載すること。</t>
    <phoneticPr fontId="4"/>
  </si>
  <si>
    <t>境24号線</t>
  </si>
  <si>
    <t>宮川上線</t>
  </si>
  <si>
    <t>米子市大崎２１７１－４</t>
  </si>
  <si>
    <t>28-6245</t>
  </si>
  <si>
    <t>５．「添付書類」の欄には、道路占用の場所、物件の構造等を明らかにした図面その他必要な書類を添付した場合に、</t>
    <phoneticPr fontId="4"/>
  </si>
  <si>
    <t>境25号線</t>
  </si>
  <si>
    <t>竹里松江免線</t>
  </si>
  <si>
    <t>（有）本田工務店</t>
  </si>
  <si>
    <t>米子市上福原２４６－１</t>
  </si>
  <si>
    <t>32-2511</t>
  </si>
  <si>
    <t>境26号線</t>
  </si>
  <si>
    <t>大坪1号支線</t>
  </si>
  <si>
    <t>（有）浜田設備</t>
  </si>
  <si>
    <t>境27号線</t>
  </si>
  <si>
    <t>浜田1号支線</t>
  </si>
  <si>
    <t>（有）寺本商店</t>
  </si>
  <si>
    <t>境港市大正町１１２</t>
  </si>
  <si>
    <t>42-3056</t>
  </si>
  <si>
    <t>境28号線</t>
  </si>
  <si>
    <t>浜田2号支線</t>
  </si>
  <si>
    <t>（有）幸大建設</t>
  </si>
  <si>
    <t>米子市両三柳３０６１－２２</t>
  </si>
  <si>
    <t>32-2837</t>
  </si>
  <si>
    <t>境29号線</t>
  </si>
  <si>
    <t>大坪2号支線</t>
  </si>
  <si>
    <t>ネヒラ設備</t>
  </si>
  <si>
    <t>境港市竹内町８００</t>
  </si>
  <si>
    <t>45-3072</t>
  </si>
  <si>
    <t>境30号線</t>
  </si>
  <si>
    <t>日野川右岸線</t>
  </si>
  <si>
    <t>27-5019</t>
  </si>
  <si>
    <t>境31号線</t>
  </si>
  <si>
    <t>大道下線</t>
  </si>
  <si>
    <t>ケーティー住設（有）</t>
  </si>
  <si>
    <t>米子市安倍１２１－４</t>
  </si>
  <si>
    <t>24-5400</t>
  </si>
  <si>
    <t>境32号線</t>
  </si>
  <si>
    <t>新田開線</t>
  </si>
  <si>
    <t>34-3904</t>
  </si>
  <si>
    <t>境33号線</t>
  </si>
  <si>
    <t>向原下線</t>
  </si>
  <si>
    <t>（有）幸栄設備</t>
  </si>
  <si>
    <t>境港市渡町９２３</t>
  </si>
  <si>
    <t>45-7706</t>
  </si>
  <si>
    <t>境34号線</t>
  </si>
  <si>
    <t>稲川線</t>
  </si>
  <si>
    <t>（有）文化企画</t>
  </si>
  <si>
    <t>境35号線</t>
  </si>
  <si>
    <t>松江免1号支線</t>
  </si>
  <si>
    <t>境36号線</t>
  </si>
  <si>
    <t>公園線</t>
  </si>
  <si>
    <t>37-1230</t>
  </si>
  <si>
    <t>境37号線</t>
  </si>
  <si>
    <t>箕海川線</t>
  </si>
  <si>
    <t>26-1038</t>
  </si>
  <si>
    <t>境38号線</t>
  </si>
  <si>
    <t>2号線</t>
  </si>
  <si>
    <t>境39号線</t>
  </si>
  <si>
    <t>4号線</t>
  </si>
  <si>
    <t>39-0711</t>
  </si>
  <si>
    <t>境40号線</t>
  </si>
  <si>
    <t>今吉区画１号線</t>
  </si>
  <si>
    <t>62-0954</t>
  </si>
  <si>
    <t>境41号線</t>
  </si>
  <si>
    <t>今吉区画２号線</t>
  </si>
  <si>
    <t>米子市福市３８３－１</t>
  </si>
  <si>
    <t>26-5881</t>
  </si>
  <si>
    <t>境42号線</t>
  </si>
  <si>
    <t>今吉区画３号線</t>
  </si>
  <si>
    <t>境43号線</t>
  </si>
  <si>
    <t>今吉区画４号線</t>
  </si>
  <si>
    <t>29-5298</t>
  </si>
  <si>
    <t>境44号線</t>
  </si>
  <si>
    <t>今吉区画５号線</t>
  </si>
  <si>
    <t>浜田水道設備</t>
  </si>
  <si>
    <t>境港市外江町１８７３</t>
  </si>
  <si>
    <t>44-6797</t>
  </si>
  <si>
    <t>境45号線</t>
  </si>
  <si>
    <t>今吉区画６号線</t>
  </si>
  <si>
    <t>境46号線</t>
  </si>
  <si>
    <t>今吉区画７号線</t>
  </si>
  <si>
    <t>39-7173</t>
  </si>
  <si>
    <t>境47号線</t>
  </si>
  <si>
    <t>今吉区画８号線</t>
  </si>
  <si>
    <t>境48号線</t>
  </si>
  <si>
    <t>今吉区画９号線</t>
  </si>
  <si>
    <t>境49号線</t>
  </si>
  <si>
    <t>今吉区画１０号線</t>
  </si>
  <si>
    <t>（株）三伸総合設備</t>
  </si>
  <si>
    <t>34-6443</t>
  </si>
  <si>
    <t>境50号線</t>
  </si>
  <si>
    <t>境52号線</t>
  </si>
  <si>
    <t>村道５号線</t>
  </si>
  <si>
    <t>管鳥工業</t>
  </si>
  <si>
    <t>39-6639</t>
  </si>
  <si>
    <t>境53号線</t>
  </si>
  <si>
    <t>なし</t>
  </si>
  <si>
    <t>31-2286</t>
  </si>
  <si>
    <t>境54号線</t>
  </si>
  <si>
    <t>渡辺商会</t>
  </si>
  <si>
    <t>27-4892</t>
  </si>
  <si>
    <t>境55号線</t>
  </si>
  <si>
    <t>29-2565</t>
  </si>
  <si>
    <t>境56号線</t>
  </si>
  <si>
    <t>境57号線</t>
  </si>
  <si>
    <t>090-9065-0009</t>
  </si>
  <si>
    <t>弥生町竹内線</t>
  </si>
  <si>
    <t>0859-82-0555</t>
  </si>
  <si>
    <t>境58号線</t>
  </si>
  <si>
    <t>境59号線</t>
  </si>
  <si>
    <t>0120-500-500</t>
  </si>
  <si>
    <t>境60号線</t>
  </si>
  <si>
    <t>境61号線</t>
  </si>
  <si>
    <t>境62号線</t>
  </si>
  <si>
    <t>境63号線</t>
  </si>
  <si>
    <t>漁港関連道線</t>
  </si>
  <si>
    <t>56-3141</t>
  </si>
  <si>
    <t>境64号線</t>
  </si>
  <si>
    <t>56-3724</t>
  </si>
  <si>
    <t>境65号線</t>
  </si>
  <si>
    <t>42-3438</t>
  </si>
  <si>
    <t>境66号線</t>
  </si>
  <si>
    <t>42-2051</t>
  </si>
  <si>
    <t>境67号線</t>
  </si>
  <si>
    <t>62-0908</t>
  </si>
  <si>
    <t>境68号線</t>
  </si>
  <si>
    <t>42-3261</t>
  </si>
  <si>
    <t>境69号線</t>
  </si>
  <si>
    <t>45-0358</t>
  </si>
  <si>
    <t>境70号線</t>
  </si>
  <si>
    <t>27-0110</t>
  </si>
  <si>
    <t>境71号線</t>
  </si>
  <si>
    <t>22-1324</t>
  </si>
  <si>
    <t>境72号線</t>
  </si>
  <si>
    <t>45-4122</t>
  </si>
  <si>
    <t>境73号線</t>
  </si>
  <si>
    <t>27-6060</t>
  </si>
  <si>
    <t>境74号線</t>
  </si>
  <si>
    <t>32-1137</t>
  </si>
  <si>
    <t>境75号線</t>
  </si>
  <si>
    <t>境76号線</t>
  </si>
  <si>
    <t>29-1841</t>
  </si>
  <si>
    <t>境77号線</t>
  </si>
  <si>
    <t>27-4141</t>
  </si>
  <si>
    <t>境78号線</t>
  </si>
  <si>
    <t>33-2462</t>
  </si>
  <si>
    <t>境79号線</t>
  </si>
  <si>
    <t>62-7346</t>
  </si>
  <si>
    <t>境80号線</t>
  </si>
  <si>
    <t>28-8487</t>
  </si>
  <si>
    <t>境81号線</t>
  </si>
  <si>
    <t>0854-37-0620</t>
  </si>
  <si>
    <t>境82号線</t>
  </si>
  <si>
    <t>21-3939</t>
  </si>
  <si>
    <t>境83号線</t>
  </si>
  <si>
    <t>24-0568</t>
  </si>
  <si>
    <t>境84号線</t>
  </si>
  <si>
    <t>境85号線</t>
  </si>
  <si>
    <t>33-1901</t>
  </si>
  <si>
    <t>境86号線</t>
  </si>
  <si>
    <t>26-5200</t>
  </si>
  <si>
    <t>境87号線</t>
  </si>
  <si>
    <t>0854-22-2462</t>
  </si>
  <si>
    <t>境88号線</t>
  </si>
  <si>
    <t>45-0537</t>
  </si>
  <si>
    <t>境89号線</t>
  </si>
  <si>
    <t>境90号線</t>
  </si>
  <si>
    <t>22-8676</t>
  </si>
  <si>
    <t>境91号線</t>
  </si>
  <si>
    <t>34-6821</t>
  </si>
  <si>
    <t>境92号線</t>
  </si>
  <si>
    <t>0852-24-5716</t>
  </si>
  <si>
    <t>境93号線</t>
  </si>
  <si>
    <t>57-6163</t>
  </si>
  <si>
    <t>境94号線</t>
  </si>
  <si>
    <t>境港巡環線</t>
  </si>
  <si>
    <t>44-7320</t>
  </si>
  <si>
    <t>境95号線</t>
  </si>
  <si>
    <t>境96号線</t>
  </si>
  <si>
    <t>33-5151</t>
  </si>
  <si>
    <t>境97号線</t>
  </si>
  <si>
    <t>29-2529</t>
  </si>
  <si>
    <t>境98号線</t>
  </si>
  <si>
    <t>37-1711</t>
  </si>
  <si>
    <t>境99号線</t>
  </si>
  <si>
    <t>境100号線</t>
  </si>
  <si>
    <t>境101号線</t>
  </si>
  <si>
    <t>66-3859</t>
  </si>
  <si>
    <t>境102号線</t>
  </si>
  <si>
    <t>0852-54-1930</t>
  </si>
  <si>
    <t>境103号線</t>
  </si>
  <si>
    <t>23-3576</t>
  </si>
  <si>
    <t>境104号線</t>
  </si>
  <si>
    <t>0852-21-5774</t>
  </si>
  <si>
    <t>境105号線</t>
  </si>
  <si>
    <t>26-0012</t>
  </si>
  <si>
    <t>境106号線</t>
  </si>
  <si>
    <t>境107号線</t>
  </si>
  <si>
    <t>090-2000-9401</t>
  </si>
  <si>
    <t>境108号線</t>
  </si>
  <si>
    <t>21-7818</t>
  </si>
  <si>
    <t>境109号線</t>
  </si>
  <si>
    <t>27-0611</t>
  </si>
  <si>
    <t>境110号線</t>
  </si>
  <si>
    <t>境111号線</t>
  </si>
  <si>
    <t>境112号線</t>
  </si>
  <si>
    <t>0852-27-2163</t>
  </si>
  <si>
    <t>境113号線</t>
  </si>
  <si>
    <t>0852-72-2358</t>
  </si>
  <si>
    <t>境114号線</t>
  </si>
  <si>
    <t>21‐9702</t>
  </si>
  <si>
    <t>境115号線</t>
  </si>
  <si>
    <t>0852-23-3291</t>
  </si>
  <si>
    <t>境116号線</t>
  </si>
  <si>
    <t>境117号線</t>
  </si>
  <si>
    <t>0858-35-4643</t>
  </si>
  <si>
    <t>境118号線</t>
  </si>
  <si>
    <t>24-1833</t>
  </si>
  <si>
    <t>境119号線</t>
  </si>
  <si>
    <t>49-3077</t>
  </si>
  <si>
    <t>境120号線</t>
  </si>
  <si>
    <t>21-4284</t>
  </si>
  <si>
    <t>境121号線</t>
  </si>
  <si>
    <t>ヤマフク</t>
  </si>
  <si>
    <t>境122号線</t>
  </si>
  <si>
    <t>21-2539</t>
  </si>
  <si>
    <t>境123号線</t>
  </si>
  <si>
    <t>0852-21-0910</t>
  </si>
  <si>
    <t>米川三軒屋線</t>
  </si>
  <si>
    <t>境124号線</t>
  </si>
  <si>
    <t>境125号線</t>
  </si>
  <si>
    <t>0857-26-1007</t>
  </si>
  <si>
    <t>境126号線</t>
  </si>
  <si>
    <t>境127号線</t>
  </si>
  <si>
    <t>57-4760</t>
  </si>
  <si>
    <t>境128号線</t>
  </si>
  <si>
    <t>0852-22-4463</t>
  </si>
  <si>
    <t>境129号線</t>
  </si>
  <si>
    <t>25-1991</t>
  </si>
  <si>
    <t>境130号線</t>
  </si>
  <si>
    <t>0852-21-0030</t>
  </si>
  <si>
    <t>境131号線</t>
  </si>
  <si>
    <t>30-3909</t>
  </si>
  <si>
    <t>境132号線</t>
  </si>
  <si>
    <t>GGエナジーワークス</t>
  </si>
  <si>
    <t>080-1947-3117</t>
  </si>
  <si>
    <t>境133号線</t>
  </si>
  <si>
    <t>境134号線</t>
  </si>
  <si>
    <t>27-4330</t>
  </si>
  <si>
    <t>境135号線</t>
  </si>
  <si>
    <t>090-5699-7971</t>
  </si>
  <si>
    <t>境136号線</t>
  </si>
  <si>
    <t>21-8685</t>
  </si>
  <si>
    <t>境137号線</t>
  </si>
  <si>
    <t>境138号線</t>
  </si>
  <si>
    <t>境139号線</t>
  </si>
  <si>
    <t>24-0648</t>
  </si>
  <si>
    <t>境140号線</t>
  </si>
  <si>
    <t>42-3372</t>
  </si>
  <si>
    <t>境141号線</t>
  </si>
  <si>
    <t>境142号線</t>
  </si>
  <si>
    <t>21-7220</t>
  </si>
  <si>
    <t>境143号線</t>
  </si>
  <si>
    <t>29-1607</t>
  </si>
  <si>
    <t>境昭10号線</t>
  </si>
  <si>
    <t>0857-50-0380</t>
  </si>
  <si>
    <t>境144号線</t>
  </si>
  <si>
    <t>090-3634-6245</t>
  </si>
  <si>
    <t>境145号線</t>
  </si>
  <si>
    <t>06-7739-2525</t>
  </si>
  <si>
    <t>境146号線</t>
  </si>
  <si>
    <t>44-3281</t>
  </si>
  <si>
    <t>境147号線</t>
  </si>
  <si>
    <t>57-7502</t>
  </si>
  <si>
    <t>境昭11号線</t>
  </si>
  <si>
    <t>28-5501</t>
  </si>
  <si>
    <t>境148号線</t>
  </si>
  <si>
    <t>093-962-0941</t>
  </si>
  <si>
    <t>境149号線</t>
  </si>
  <si>
    <t>0852-67-2556</t>
  </si>
  <si>
    <t>境150号線</t>
  </si>
  <si>
    <t>26-1459</t>
  </si>
  <si>
    <t>境151号線</t>
  </si>
  <si>
    <t>境152号線</t>
  </si>
  <si>
    <t>境153号線</t>
  </si>
  <si>
    <t>090-7976-0974</t>
  </si>
  <si>
    <t>弥生町浜ノ線</t>
  </si>
  <si>
    <t>0852-21-0043</t>
  </si>
  <si>
    <t>自転車歩行者専用道路1号線</t>
  </si>
  <si>
    <t>米子管工事業協同組合</t>
  </si>
  <si>
    <t>32-7570</t>
  </si>
  <si>
    <t>自転車歩行者専用道路2号線</t>
  </si>
  <si>
    <t>0857-24-4341</t>
  </si>
  <si>
    <t>自転車歩行者専用道路3号線</t>
  </si>
  <si>
    <t>48-2703</t>
  </si>
  <si>
    <t>境154号線</t>
  </si>
  <si>
    <t>090-8999-8936</t>
  </si>
  <si>
    <t>境155号線</t>
  </si>
  <si>
    <t>自転車歩行者専用道路4号線</t>
  </si>
  <si>
    <t>0852-31-6664</t>
  </si>
  <si>
    <t>自転車歩行者専用道路5号線</t>
  </si>
  <si>
    <t>37-5551</t>
  </si>
  <si>
    <t>自転車歩行者専用道路6号線</t>
  </si>
  <si>
    <t>自転車歩行者専用道路7号線</t>
  </si>
  <si>
    <t>自転車歩行者専用道路8号線</t>
  </si>
  <si>
    <t>境156号線</t>
  </si>
  <si>
    <t>境157号線</t>
  </si>
  <si>
    <t>境158号線</t>
  </si>
  <si>
    <t>境159号線</t>
  </si>
  <si>
    <t>境160号線</t>
  </si>
  <si>
    <t>境161号線</t>
  </si>
  <si>
    <t>境162号線</t>
  </si>
  <si>
    <t>境163号線</t>
  </si>
  <si>
    <t>米川町上道線</t>
  </si>
  <si>
    <t>境164号線</t>
  </si>
  <si>
    <t>境165号線</t>
  </si>
  <si>
    <t>米川町芝線</t>
  </si>
  <si>
    <t>境166号線</t>
  </si>
  <si>
    <t>境167号線</t>
  </si>
  <si>
    <t>弥生町米川線</t>
  </si>
  <si>
    <t>境168号線</t>
  </si>
  <si>
    <t>渡1号線</t>
  </si>
  <si>
    <t>渡2号線</t>
  </si>
  <si>
    <t>森岡三軒屋線</t>
  </si>
  <si>
    <t>渡3号線</t>
  </si>
  <si>
    <t>渡4号線</t>
  </si>
  <si>
    <t>渡5号線</t>
  </si>
  <si>
    <t>渡6号線</t>
  </si>
  <si>
    <t>渡7号線</t>
  </si>
  <si>
    <t>渡8号線</t>
  </si>
  <si>
    <t>渡9号線</t>
  </si>
  <si>
    <t>渡10号線</t>
  </si>
  <si>
    <t>渡11号線</t>
  </si>
  <si>
    <t>渡12号線</t>
  </si>
  <si>
    <t>渡13号線</t>
  </si>
  <si>
    <t>渡14号線</t>
  </si>
  <si>
    <t>渡15号線</t>
  </si>
  <si>
    <t>渡16号線</t>
  </si>
  <si>
    <t>渡17号線</t>
  </si>
  <si>
    <t>渡18号線</t>
  </si>
  <si>
    <t>渡19号線</t>
  </si>
  <si>
    <t>渡20号線</t>
  </si>
  <si>
    <t>渡21号線</t>
  </si>
  <si>
    <t>渡22号線</t>
  </si>
  <si>
    <t>渡23号線</t>
  </si>
  <si>
    <t>渡24号線</t>
  </si>
  <si>
    <t>渡25号線</t>
  </si>
  <si>
    <t>渡26号線</t>
  </si>
  <si>
    <t>渡27号線</t>
  </si>
  <si>
    <t>渡28号線</t>
  </si>
  <si>
    <t>渡29号線</t>
  </si>
  <si>
    <t>渡30号線</t>
  </si>
  <si>
    <t>渡31号線</t>
  </si>
  <si>
    <t>渡32号線</t>
  </si>
  <si>
    <t>渡33号線</t>
  </si>
  <si>
    <t>渡34号線</t>
  </si>
  <si>
    <t>渡35号線</t>
  </si>
  <si>
    <t>渡36号線</t>
  </si>
  <si>
    <t>渡37号線</t>
  </si>
  <si>
    <t>渡38号線</t>
  </si>
  <si>
    <t>渡39号線</t>
  </si>
  <si>
    <t>渡40号線</t>
  </si>
  <si>
    <t>渡41号線</t>
  </si>
  <si>
    <t>渡42号線</t>
  </si>
  <si>
    <t>渡43号線</t>
  </si>
  <si>
    <t>渡44号線</t>
  </si>
  <si>
    <t>渡45号線</t>
  </si>
  <si>
    <t>渡46号線</t>
  </si>
  <si>
    <t>渡47号線</t>
  </si>
  <si>
    <t>渡48号線</t>
  </si>
  <si>
    <t>渡49号線</t>
  </si>
  <si>
    <t>渡50号線</t>
  </si>
  <si>
    <t>渡51号線</t>
  </si>
  <si>
    <t>渡52号線</t>
  </si>
  <si>
    <t>渡53号線</t>
  </si>
  <si>
    <t>渡54号線</t>
  </si>
  <si>
    <t>渡55号線</t>
  </si>
  <si>
    <t>渡56号線</t>
  </si>
  <si>
    <t>渡57号線</t>
  </si>
  <si>
    <t>渡58号線</t>
  </si>
  <si>
    <t>渡59号線</t>
  </si>
  <si>
    <t>渡60号線</t>
  </si>
  <si>
    <t>渡61号線</t>
  </si>
  <si>
    <t>渡62号線</t>
  </si>
  <si>
    <t>渡63号線</t>
  </si>
  <si>
    <t>渡64号線</t>
  </si>
  <si>
    <t>渡65号線</t>
  </si>
  <si>
    <t>渡66号線</t>
  </si>
  <si>
    <t>渡67号線</t>
  </si>
  <si>
    <t>渡68号線</t>
  </si>
  <si>
    <t>渡69号線</t>
  </si>
  <si>
    <t>渡70号線</t>
  </si>
  <si>
    <t>渡71号線</t>
  </si>
  <si>
    <t>渡72号線</t>
  </si>
  <si>
    <t>渡73号線</t>
  </si>
  <si>
    <t>渡74号線</t>
  </si>
  <si>
    <t>渡75号線</t>
  </si>
  <si>
    <t>渡76号線</t>
  </si>
  <si>
    <t>渡77号線</t>
  </si>
  <si>
    <t>渡78号線</t>
  </si>
  <si>
    <t>渡79号線</t>
  </si>
  <si>
    <t>渡80号線</t>
  </si>
  <si>
    <t>渡81号線</t>
  </si>
  <si>
    <t>渡82号線</t>
  </si>
  <si>
    <t>渡83号線</t>
  </si>
  <si>
    <t>渡84号線</t>
  </si>
  <si>
    <t>渡85号線</t>
  </si>
  <si>
    <t>中海干拓地1号線</t>
  </si>
  <si>
    <t>中海干拓地2号線</t>
  </si>
  <si>
    <t>渡86号線</t>
  </si>
  <si>
    <t>渡87号線</t>
  </si>
  <si>
    <t>渡88号線</t>
  </si>
  <si>
    <t>渡89号線</t>
  </si>
  <si>
    <t>渡90号線</t>
  </si>
  <si>
    <t>渡91号線</t>
  </si>
  <si>
    <t>渡92号線</t>
  </si>
  <si>
    <t>渡93号線</t>
  </si>
  <si>
    <t>渡94号線</t>
  </si>
  <si>
    <t>渡95号線</t>
  </si>
  <si>
    <t>渡96号線</t>
  </si>
  <si>
    <t>渡中浦水門連絡線</t>
  </si>
  <si>
    <t>渡97号線</t>
  </si>
  <si>
    <t>渡98号線</t>
  </si>
  <si>
    <t>渡99号線</t>
  </si>
  <si>
    <t>渡100号線</t>
  </si>
  <si>
    <t>渡101号線</t>
  </si>
  <si>
    <t>渡102号線</t>
  </si>
  <si>
    <t>渡103号線</t>
  </si>
  <si>
    <t>渡104号線</t>
  </si>
  <si>
    <t>渡105号線</t>
  </si>
  <si>
    <t>外江1号線</t>
  </si>
  <si>
    <t>外江2号線</t>
  </si>
  <si>
    <t>外江3号線</t>
  </si>
  <si>
    <t>外江4号線</t>
  </si>
  <si>
    <t>外江5号線</t>
  </si>
  <si>
    <t>外江三軒屋線</t>
  </si>
  <si>
    <t>外江6号線</t>
  </si>
  <si>
    <t>外江7号線</t>
  </si>
  <si>
    <t>外江8号線</t>
  </si>
  <si>
    <t>外江9号線</t>
  </si>
  <si>
    <t>外江10号線</t>
  </si>
  <si>
    <t>外江11号線</t>
  </si>
  <si>
    <t>外江12号線</t>
  </si>
  <si>
    <t>外江渡1号線</t>
  </si>
  <si>
    <t>外江13号線</t>
  </si>
  <si>
    <t>外江14号線</t>
  </si>
  <si>
    <t>外江15号線</t>
  </si>
  <si>
    <t>外江渡2号線</t>
  </si>
  <si>
    <t>外江16号線</t>
  </si>
  <si>
    <t>外江17号線</t>
  </si>
  <si>
    <t>外江18号線</t>
  </si>
  <si>
    <t>外江19号線</t>
  </si>
  <si>
    <t>外江20号線</t>
  </si>
  <si>
    <t>外江21号線</t>
  </si>
  <si>
    <t>外江22号線</t>
  </si>
  <si>
    <t>外江23号線</t>
  </si>
  <si>
    <t>外江24号線</t>
  </si>
  <si>
    <t>外江25号線</t>
  </si>
  <si>
    <t>外江26号線</t>
  </si>
  <si>
    <t>外江27号線</t>
  </si>
  <si>
    <t>外江28号線</t>
  </si>
  <si>
    <t>外江29号線</t>
  </si>
  <si>
    <t>外江30号線</t>
  </si>
  <si>
    <t>外江31号線</t>
  </si>
  <si>
    <t>外江32号線</t>
  </si>
  <si>
    <t>外江33号線</t>
  </si>
  <si>
    <t>外江34号線</t>
  </si>
  <si>
    <t>外江渡3号線</t>
  </si>
  <si>
    <t>外江35号線</t>
  </si>
  <si>
    <t>外江36号線</t>
  </si>
  <si>
    <t>外江37号線</t>
  </si>
  <si>
    <t>外江38号線</t>
  </si>
  <si>
    <t>外江39号線</t>
  </si>
  <si>
    <t>外江渡4号線</t>
  </si>
  <si>
    <t>外江40号線</t>
  </si>
  <si>
    <t>外江41号線</t>
  </si>
  <si>
    <t>外江42号線</t>
  </si>
  <si>
    <t>外江43号線</t>
  </si>
  <si>
    <t>外江44号線</t>
  </si>
  <si>
    <t>外江45号線</t>
  </si>
  <si>
    <t>外江46号線</t>
  </si>
  <si>
    <t>外江47号線</t>
  </si>
  <si>
    <t>外江48号線</t>
  </si>
  <si>
    <t>外江49号線</t>
  </si>
  <si>
    <t>外江50号線</t>
  </si>
  <si>
    <t>外江51号線</t>
  </si>
  <si>
    <t>外江52号線</t>
  </si>
  <si>
    <t>外江53号線</t>
  </si>
  <si>
    <t>外江54号線</t>
  </si>
  <si>
    <t>外江55号線</t>
  </si>
  <si>
    <t>外江56号線</t>
  </si>
  <si>
    <t>外江57号線</t>
  </si>
  <si>
    <t>外江58号線</t>
  </si>
  <si>
    <t>外江59号線</t>
  </si>
  <si>
    <t>外江60号線</t>
  </si>
  <si>
    <t>外江61号線</t>
  </si>
  <si>
    <t>外江62号線</t>
  </si>
  <si>
    <t>外江63号線</t>
  </si>
  <si>
    <t>外江64号線</t>
  </si>
  <si>
    <t>外江65号線</t>
  </si>
  <si>
    <t>外江66号線</t>
  </si>
  <si>
    <t>外江67号線</t>
  </si>
  <si>
    <t>外江68号線</t>
  </si>
  <si>
    <t>外江69号線</t>
  </si>
  <si>
    <t>外江70号線</t>
  </si>
  <si>
    <t>外江71号線</t>
  </si>
  <si>
    <t>外江72号線</t>
  </si>
  <si>
    <t>外江73号線</t>
  </si>
  <si>
    <t>外江74号線</t>
  </si>
  <si>
    <t>外江75号線</t>
  </si>
  <si>
    <t>外江76号線</t>
  </si>
  <si>
    <t>外江77号線</t>
  </si>
  <si>
    <t>外江78号線</t>
  </si>
  <si>
    <t>外江79号線</t>
  </si>
  <si>
    <t>外江80号線</t>
  </si>
  <si>
    <t>外江81号線</t>
  </si>
  <si>
    <t>外江82号線</t>
  </si>
  <si>
    <t>外江83号線</t>
  </si>
  <si>
    <t>外江84号線</t>
  </si>
  <si>
    <t>外江85号線</t>
  </si>
  <si>
    <t>外江86号線</t>
  </si>
  <si>
    <t>外江87号線</t>
  </si>
  <si>
    <t>外江88号線</t>
  </si>
  <si>
    <t>外江89号線</t>
  </si>
  <si>
    <t>外江90号線</t>
  </si>
  <si>
    <t>外江91号線</t>
  </si>
  <si>
    <t>外江92号線</t>
  </si>
  <si>
    <t>外江93号線</t>
  </si>
  <si>
    <t>外江95号線</t>
  </si>
  <si>
    <t>外江96号線</t>
  </si>
  <si>
    <t>外江97号線</t>
  </si>
  <si>
    <t>外江98号線</t>
  </si>
  <si>
    <t>外江99号線</t>
  </si>
  <si>
    <t>外江100号線</t>
  </si>
  <si>
    <t>外江101号線</t>
  </si>
  <si>
    <t>外江102号線</t>
  </si>
  <si>
    <t>外江103号線</t>
  </si>
  <si>
    <t>外江104号線</t>
  </si>
  <si>
    <t>外江105号線</t>
  </si>
  <si>
    <t>外江106号線</t>
  </si>
  <si>
    <t>外江107号線</t>
  </si>
  <si>
    <t>外江108号線</t>
  </si>
  <si>
    <t>外江109号線</t>
  </si>
  <si>
    <t>外江110号線</t>
  </si>
  <si>
    <t>外江111号線</t>
  </si>
  <si>
    <t>外江112号線</t>
  </si>
  <si>
    <t>外江113号線</t>
  </si>
  <si>
    <t>芝森岡線</t>
  </si>
  <si>
    <t>外江115号線</t>
  </si>
  <si>
    <t>外江116号線</t>
  </si>
  <si>
    <t>外江117号線</t>
  </si>
  <si>
    <t>外江118号線</t>
  </si>
  <si>
    <t>外江渡中央線</t>
  </si>
  <si>
    <t>外江119号線</t>
  </si>
  <si>
    <t>外江120号線</t>
  </si>
  <si>
    <t>外江121号線</t>
  </si>
  <si>
    <t>外江123号線</t>
  </si>
  <si>
    <t>外江124号線</t>
  </si>
  <si>
    <t>外江125号線</t>
  </si>
  <si>
    <t>外江126号線</t>
  </si>
  <si>
    <t>外江127号線</t>
  </si>
  <si>
    <t>外江128号線</t>
  </si>
  <si>
    <t>外江129号線</t>
  </si>
  <si>
    <t>外江130号線</t>
  </si>
  <si>
    <t>上道1号線</t>
  </si>
  <si>
    <t>上道中野1号線</t>
  </si>
  <si>
    <t>上道新屋線</t>
  </si>
  <si>
    <t>上道2号線</t>
  </si>
  <si>
    <t>上道3号線</t>
  </si>
  <si>
    <t>上道4号線</t>
  </si>
  <si>
    <t>上道5号線</t>
  </si>
  <si>
    <t>上道6号線</t>
  </si>
  <si>
    <t>上道7号線</t>
  </si>
  <si>
    <t>上道8号線</t>
  </si>
  <si>
    <t>上道9号線</t>
  </si>
  <si>
    <t>上道10号線</t>
  </si>
  <si>
    <t>上道中野2号線</t>
  </si>
  <si>
    <t>上道11号線</t>
  </si>
  <si>
    <t>上道12号線</t>
  </si>
  <si>
    <t>上道13号線</t>
  </si>
  <si>
    <t>上道14号線</t>
  </si>
  <si>
    <t>上道15号線</t>
  </si>
  <si>
    <t>上道16号線</t>
  </si>
  <si>
    <t>上道17号線</t>
  </si>
  <si>
    <t>上道18号線</t>
  </si>
  <si>
    <t>上道19号線</t>
  </si>
  <si>
    <t>上道20号線</t>
  </si>
  <si>
    <t>上道21号線</t>
  </si>
  <si>
    <t>上道22号線</t>
  </si>
  <si>
    <t>上道23号線</t>
  </si>
  <si>
    <t>上道24号線</t>
  </si>
  <si>
    <t>上道25号線</t>
  </si>
  <si>
    <t>上道26号線</t>
  </si>
  <si>
    <t>上道27号線</t>
  </si>
  <si>
    <t>上道28号線</t>
  </si>
  <si>
    <t>上道29号線</t>
  </si>
  <si>
    <t>上道30号線</t>
  </si>
  <si>
    <t>上道31号線</t>
  </si>
  <si>
    <t>上道32号線</t>
  </si>
  <si>
    <t>上道33号線</t>
  </si>
  <si>
    <t>上道34号線</t>
  </si>
  <si>
    <t>上道35号線</t>
  </si>
  <si>
    <t>上道36号線</t>
  </si>
  <si>
    <t>上道37号線</t>
  </si>
  <si>
    <t>上道38号線</t>
  </si>
  <si>
    <t>上道39号線</t>
  </si>
  <si>
    <t>上道40号線</t>
  </si>
  <si>
    <t>上道41号線</t>
  </si>
  <si>
    <t>上道42号線</t>
  </si>
  <si>
    <t>上道43号線</t>
  </si>
  <si>
    <t>上道44号線</t>
  </si>
  <si>
    <t>上道45号線</t>
  </si>
  <si>
    <t>上道46号線</t>
  </si>
  <si>
    <t>上道47号線</t>
  </si>
  <si>
    <t>上道48号線</t>
  </si>
  <si>
    <t>上道49号線</t>
  </si>
  <si>
    <t>上道50号線</t>
  </si>
  <si>
    <t>上道51号線</t>
  </si>
  <si>
    <t>上道52号線</t>
  </si>
  <si>
    <t>上道53号線</t>
  </si>
  <si>
    <t>上道54号線</t>
  </si>
  <si>
    <t>上道55号線</t>
  </si>
  <si>
    <t>上道56号線</t>
  </si>
  <si>
    <t>上道57号線</t>
  </si>
  <si>
    <t>上道58号線</t>
  </si>
  <si>
    <t>上道59号線</t>
  </si>
  <si>
    <t>上道60号線</t>
  </si>
  <si>
    <t>上道61号線</t>
  </si>
  <si>
    <t>上道62号線</t>
  </si>
  <si>
    <t>上道63号線</t>
  </si>
  <si>
    <t>上道64号線</t>
  </si>
  <si>
    <t>上道65号線</t>
  </si>
  <si>
    <t>上道66号線</t>
  </si>
  <si>
    <t>上道67号線</t>
  </si>
  <si>
    <t>上道68号線</t>
  </si>
  <si>
    <t>上道69号線</t>
  </si>
  <si>
    <t>上道70号線</t>
  </si>
  <si>
    <t>上道71号線</t>
  </si>
  <si>
    <t>上道72号線</t>
  </si>
  <si>
    <t>上道73号線</t>
  </si>
  <si>
    <t>上道74号線</t>
  </si>
  <si>
    <t>上道75号線</t>
  </si>
  <si>
    <t>上道76号線</t>
  </si>
  <si>
    <t>上道77号線</t>
  </si>
  <si>
    <t>上道78号線</t>
  </si>
  <si>
    <t>上道79号線</t>
  </si>
  <si>
    <t>上道80号線</t>
  </si>
  <si>
    <t>上道81号線</t>
  </si>
  <si>
    <t>自転車歩行者専用道路9号線</t>
  </si>
  <si>
    <t>自転車歩行者専用道路10号線</t>
  </si>
  <si>
    <t>自転車歩行者専用道路11号線</t>
  </si>
  <si>
    <t>自転車歩行者専用道路12号線</t>
  </si>
  <si>
    <t>上道82号線</t>
  </si>
  <si>
    <t>上道83号線</t>
  </si>
  <si>
    <t>上道84号線</t>
  </si>
  <si>
    <t>上道町新屋線</t>
  </si>
  <si>
    <t>上道85号線</t>
  </si>
  <si>
    <t>中野2号線</t>
  </si>
  <si>
    <t>余子1号線</t>
  </si>
  <si>
    <t>余子2号線</t>
  </si>
  <si>
    <t>余子3号線</t>
  </si>
  <si>
    <t>余子4号線</t>
  </si>
  <si>
    <t>余子5号線</t>
  </si>
  <si>
    <t>余子6号線</t>
  </si>
  <si>
    <t>余子7号線</t>
  </si>
  <si>
    <t>高松新屋線</t>
  </si>
  <si>
    <t>余子8号線</t>
  </si>
  <si>
    <t>余子9号線</t>
  </si>
  <si>
    <t>余子10号線</t>
  </si>
  <si>
    <t>余子11号線</t>
  </si>
  <si>
    <t>余子12号線</t>
  </si>
  <si>
    <t>余子13号線</t>
  </si>
  <si>
    <t>余子14号線</t>
  </si>
  <si>
    <t>余子15号線</t>
  </si>
  <si>
    <t>余子16号線</t>
  </si>
  <si>
    <t>余子17号線</t>
  </si>
  <si>
    <t>余子18号線</t>
  </si>
  <si>
    <t>余子19号線</t>
  </si>
  <si>
    <t>余子20号線</t>
  </si>
  <si>
    <t>余子21号線</t>
  </si>
  <si>
    <t>余子22号線</t>
  </si>
  <si>
    <t>余子23号線</t>
  </si>
  <si>
    <t>余子24号線</t>
  </si>
  <si>
    <t>余子25号線</t>
  </si>
  <si>
    <t>余子26号線</t>
  </si>
  <si>
    <t>余子27号線</t>
  </si>
  <si>
    <t>余子28号線</t>
  </si>
  <si>
    <t>余子29号線</t>
  </si>
  <si>
    <t>余子30号線</t>
  </si>
  <si>
    <t>余子31号線</t>
  </si>
  <si>
    <t>余子32号線</t>
  </si>
  <si>
    <t>余子33号線</t>
  </si>
  <si>
    <t>余子34号線</t>
  </si>
  <si>
    <t>余子35号線</t>
  </si>
  <si>
    <t>余子36号線</t>
  </si>
  <si>
    <t>余子37号線</t>
  </si>
  <si>
    <t>余子38号線</t>
  </si>
  <si>
    <t>余子39号線</t>
  </si>
  <si>
    <t>余子40号線</t>
  </si>
  <si>
    <t>余子41号線</t>
  </si>
  <si>
    <t>余子42号線</t>
  </si>
  <si>
    <t>余子43号線</t>
  </si>
  <si>
    <t>余子44号線</t>
  </si>
  <si>
    <t>竹内佐斐神線</t>
  </si>
  <si>
    <t>余子45号線</t>
  </si>
  <si>
    <t>余子46号線</t>
  </si>
  <si>
    <t>余子47号線</t>
  </si>
  <si>
    <t>余子48号線</t>
  </si>
  <si>
    <t>余子49号線</t>
  </si>
  <si>
    <t>余子50号線</t>
  </si>
  <si>
    <t>余子51号線</t>
  </si>
  <si>
    <t>余子52号線</t>
  </si>
  <si>
    <t>余子53号線</t>
  </si>
  <si>
    <t>余子54号線</t>
  </si>
  <si>
    <t>余子55号線</t>
  </si>
  <si>
    <t>余子56号線</t>
  </si>
  <si>
    <t>余子57号線</t>
  </si>
  <si>
    <t>余子58号線</t>
  </si>
  <si>
    <t>余子59号線</t>
  </si>
  <si>
    <t>余子60号線</t>
  </si>
  <si>
    <t>余子61号線</t>
  </si>
  <si>
    <t>余子62号線</t>
  </si>
  <si>
    <t>余子63号線</t>
  </si>
  <si>
    <t>余子64号線</t>
  </si>
  <si>
    <t>余子65号線</t>
  </si>
  <si>
    <t>余子66号線</t>
  </si>
  <si>
    <t>余子67号線</t>
  </si>
  <si>
    <t>余子68号線</t>
  </si>
  <si>
    <t>余子69号線</t>
  </si>
  <si>
    <t>余子70号線</t>
  </si>
  <si>
    <t>余子71号線</t>
  </si>
  <si>
    <t>余子72号線</t>
  </si>
  <si>
    <t>余子73号線</t>
  </si>
  <si>
    <t>余子74号線</t>
  </si>
  <si>
    <t>余子75号線</t>
  </si>
  <si>
    <t>余子76号線</t>
  </si>
  <si>
    <t>余子78号線</t>
  </si>
  <si>
    <t>余子79号線</t>
  </si>
  <si>
    <t>余子80号線</t>
  </si>
  <si>
    <t>余子81号線</t>
  </si>
  <si>
    <t>余子82号線</t>
  </si>
  <si>
    <t>余子83号線</t>
  </si>
  <si>
    <t>余子84号線</t>
  </si>
  <si>
    <t>余子85号線</t>
  </si>
  <si>
    <t>余子86号線</t>
  </si>
  <si>
    <t>余子87号線</t>
  </si>
  <si>
    <t>余子88号線</t>
  </si>
  <si>
    <t>余子89号線</t>
  </si>
  <si>
    <t>余子90号線</t>
  </si>
  <si>
    <t>余子91号線</t>
  </si>
  <si>
    <t>余子92号線</t>
  </si>
  <si>
    <t>余子93号線</t>
  </si>
  <si>
    <t>余子94号線</t>
  </si>
  <si>
    <t>余子95号線</t>
  </si>
  <si>
    <t>余子96号線</t>
  </si>
  <si>
    <t>余子97号線</t>
  </si>
  <si>
    <t>余子98号線</t>
  </si>
  <si>
    <t>余子99号線</t>
  </si>
  <si>
    <t>余子100号線</t>
  </si>
  <si>
    <t>余子101号線</t>
  </si>
  <si>
    <t>余子102号線</t>
  </si>
  <si>
    <t>余子103号線</t>
  </si>
  <si>
    <t>余子104号線</t>
  </si>
  <si>
    <t>余子105号線</t>
  </si>
  <si>
    <t>余子106号線</t>
  </si>
  <si>
    <t>余子107号線</t>
  </si>
  <si>
    <t>余子108号線</t>
  </si>
  <si>
    <t>余子109号線</t>
  </si>
  <si>
    <t>中野芝1号線</t>
  </si>
  <si>
    <t>中野芝2号線</t>
  </si>
  <si>
    <t>中野芝3号線</t>
  </si>
  <si>
    <t>余子110号線</t>
  </si>
  <si>
    <t>余子111号線</t>
  </si>
  <si>
    <t>余子112号線</t>
  </si>
  <si>
    <t>余子113号線</t>
  </si>
  <si>
    <t>余子114号線</t>
  </si>
  <si>
    <t>余子115号線</t>
  </si>
  <si>
    <t>余子116号線</t>
  </si>
  <si>
    <t>余子117号線</t>
  </si>
  <si>
    <t>余子118号線</t>
  </si>
  <si>
    <t>余子119号線</t>
  </si>
  <si>
    <t>余子120号線</t>
  </si>
  <si>
    <t>余子121号線</t>
  </si>
  <si>
    <t>余子122号線</t>
  </si>
  <si>
    <t>余子123号線</t>
  </si>
  <si>
    <t>余子124号線</t>
  </si>
  <si>
    <t>余子125号線</t>
  </si>
  <si>
    <t>中野芝4号線</t>
  </si>
  <si>
    <t>余子126号線</t>
  </si>
  <si>
    <t>余子127号線</t>
  </si>
  <si>
    <t>余子128号線</t>
  </si>
  <si>
    <t>福定森岡1号線</t>
  </si>
  <si>
    <t>余子129号線</t>
  </si>
  <si>
    <t>余子130号線</t>
  </si>
  <si>
    <t>余子131号線</t>
  </si>
  <si>
    <t>余子132号線</t>
  </si>
  <si>
    <t>余子133号線</t>
  </si>
  <si>
    <t>余子134号線</t>
  </si>
  <si>
    <t>余子135号線</t>
  </si>
  <si>
    <t>福定森岡2号線</t>
  </si>
  <si>
    <t>余子136号線</t>
  </si>
  <si>
    <t>余子137号線</t>
  </si>
  <si>
    <t>余子138号線</t>
  </si>
  <si>
    <t>竹内渡1号線</t>
  </si>
  <si>
    <t>余子139号線</t>
  </si>
  <si>
    <t>余子140号線</t>
  </si>
  <si>
    <t>余子141号線</t>
  </si>
  <si>
    <t>余子142号線</t>
  </si>
  <si>
    <t>竹内森岡1号線</t>
  </si>
  <si>
    <t>余子143号線</t>
  </si>
  <si>
    <t>竹内森岡2号線</t>
  </si>
  <si>
    <t>余子144号線</t>
  </si>
  <si>
    <t>余子145号線</t>
  </si>
  <si>
    <t>余子146号線</t>
  </si>
  <si>
    <t>余子147号線</t>
  </si>
  <si>
    <t>余子148号線</t>
  </si>
  <si>
    <t>余子149号線</t>
  </si>
  <si>
    <t>余子150号線</t>
  </si>
  <si>
    <t>余子151号線</t>
  </si>
  <si>
    <t>余子152号線</t>
  </si>
  <si>
    <t>余子153号線</t>
  </si>
  <si>
    <t>余子154号線</t>
  </si>
  <si>
    <t>余子155号線</t>
  </si>
  <si>
    <t>余子156号線</t>
  </si>
  <si>
    <t>余子157号線</t>
  </si>
  <si>
    <t>余子158号線</t>
  </si>
  <si>
    <t>余子159号線</t>
  </si>
  <si>
    <t>余子160号線</t>
  </si>
  <si>
    <t>余子161号線</t>
  </si>
  <si>
    <t>誠道渡1号線</t>
  </si>
  <si>
    <t>余子163号線</t>
  </si>
  <si>
    <t>余子164号線</t>
  </si>
  <si>
    <t>余子165号線</t>
  </si>
  <si>
    <t>余子166号線</t>
  </si>
  <si>
    <t>余子167号線</t>
  </si>
  <si>
    <t>余子168号線</t>
  </si>
  <si>
    <t>余子171号線</t>
  </si>
  <si>
    <t>余子172号線</t>
  </si>
  <si>
    <t>余子173号線</t>
  </si>
  <si>
    <t>余子174号線</t>
  </si>
  <si>
    <t>余子175号線</t>
  </si>
  <si>
    <t>余子176号線</t>
  </si>
  <si>
    <t>余子177号線</t>
  </si>
  <si>
    <t>余子178号線</t>
  </si>
  <si>
    <t>余子179号線</t>
  </si>
  <si>
    <t>余子180号線</t>
  </si>
  <si>
    <t>余子181号線</t>
  </si>
  <si>
    <t>余子182号線</t>
  </si>
  <si>
    <t>誠道森岡1号線</t>
  </si>
  <si>
    <t>余子183号線</t>
  </si>
  <si>
    <t>余子184号線</t>
  </si>
  <si>
    <t>余子185号線</t>
  </si>
  <si>
    <t>余子186号線</t>
  </si>
  <si>
    <t>余子187号線</t>
  </si>
  <si>
    <t>余子188号線</t>
  </si>
  <si>
    <t>余子189号線</t>
  </si>
  <si>
    <t>誠道森岡2号線</t>
  </si>
  <si>
    <t>余子190号線</t>
  </si>
  <si>
    <t>余子191号線</t>
  </si>
  <si>
    <t>余子192号線</t>
  </si>
  <si>
    <t>余子193号線</t>
  </si>
  <si>
    <t>余子194号線</t>
  </si>
  <si>
    <t>余子195号線</t>
  </si>
  <si>
    <t>余子196号線</t>
  </si>
  <si>
    <t>余子197号線</t>
  </si>
  <si>
    <t>余子198号線</t>
  </si>
  <si>
    <t>余子199号線</t>
  </si>
  <si>
    <t>余子200号線</t>
  </si>
  <si>
    <t>五ケ井手線</t>
  </si>
  <si>
    <t>福定芝線</t>
  </si>
  <si>
    <t>竹内団地2号線</t>
  </si>
  <si>
    <t>竹内団地6号線</t>
  </si>
  <si>
    <t>竹内団地8号線</t>
  </si>
  <si>
    <t>竹内団地5号線</t>
  </si>
  <si>
    <t>余子201号線</t>
  </si>
  <si>
    <t>余子202号線</t>
  </si>
  <si>
    <t>余子203号線</t>
  </si>
  <si>
    <t>余子205号線</t>
  </si>
  <si>
    <t>余子206号線</t>
  </si>
  <si>
    <t>余子207号線</t>
  </si>
  <si>
    <t>中野芝5号線</t>
  </si>
  <si>
    <t>竹内団地7号線</t>
  </si>
  <si>
    <t>余子208号線</t>
  </si>
  <si>
    <t>余子209号線</t>
  </si>
  <si>
    <t>中浜1号線</t>
  </si>
  <si>
    <t>中浜2号線</t>
  </si>
  <si>
    <t>中浜3号線</t>
  </si>
  <si>
    <t>中浜4号線</t>
  </si>
  <si>
    <t>中浜5号線</t>
  </si>
  <si>
    <t>中浜6号線</t>
  </si>
  <si>
    <t>中浜7号線</t>
  </si>
  <si>
    <t>中浜8号線</t>
  </si>
  <si>
    <t>中浜9号線</t>
  </si>
  <si>
    <t>中浜10号線</t>
  </si>
  <si>
    <t>中浜11号線</t>
  </si>
  <si>
    <t>中浜12号線</t>
  </si>
  <si>
    <t>中浜13号線</t>
  </si>
  <si>
    <t>中浜14号線</t>
  </si>
  <si>
    <t>中浜15号線</t>
  </si>
  <si>
    <t>中浜16号線</t>
  </si>
  <si>
    <t>中浜17号線</t>
  </si>
  <si>
    <t>中浜18号線</t>
  </si>
  <si>
    <t>中浜19号線</t>
  </si>
  <si>
    <t>中浜20号線</t>
  </si>
  <si>
    <t>中浜21号線</t>
  </si>
  <si>
    <t>中浜22号線</t>
  </si>
  <si>
    <t>中浜23号線</t>
  </si>
  <si>
    <t>中浜25号線</t>
  </si>
  <si>
    <t>中浜28号線</t>
  </si>
  <si>
    <t>中浜29号線</t>
  </si>
  <si>
    <t>中浜30号線</t>
  </si>
  <si>
    <t>中浜31号線</t>
  </si>
  <si>
    <t>中浜32号線</t>
  </si>
  <si>
    <t>中浜33号線</t>
  </si>
  <si>
    <t>中浜34号線</t>
  </si>
  <si>
    <t>中浜35号線</t>
  </si>
  <si>
    <t>中浜36号線</t>
  </si>
  <si>
    <t>中浜37号線</t>
  </si>
  <si>
    <t>中浜38号線</t>
  </si>
  <si>
    <t>中浜39号線</t>
  </si>
  <si>
    <t>中浜40号線</t>
  </si>
  <si>
    <t>中浜41号線</t>
  </si>
  <si>
    <t>中浜42号線</t>
  </si>
  <si>
    <t>中浜43号線</t>
  </si>
  <si>
    <t>中浜44号線</t>
  </si>
  <si>
    <t>中浜45号線</t>
  </si>
  <si>
    <t>中浜46号線</t>
  </si>
  <si>
    <t>中浜47号線</t>
  </si>
  <si>
    <t>中浜48号線</t>
  </si>
  <si>
    <t>中浜49号線</t>
  </si>
  <si>
    <t>中浜50号線</t>
  </si>
  <si>
    <t>中浜51号線</t>
  </si>
  <si>
    <t>中浜52号線</t>
  </si>
  <si>
    <t>中浜53号線</t>
  </si>
  <si>
    <t>中浜54号線</t>
  </si>
  <si>
    <t>中浜55号線</t>
  </si>
  <si>
    <t>中浜56号線</t>
  </si>
  <si>
    <t>中浜57号線</t>
  </si>
  <si>
    <t>中浜58号線</t>
  </si>
  <si>
    <t>中浜59号線</t>
  </si>
  <si>
    <t>中浜60号線</t>
  </si>
  <si>
    <t>中浜61号線</t>
  </si>
  <si>
    <t>中浜62号線</t>
  </si>
  <si>
    <t>中浜63号線</t>
  </si>
  <si>
    <t>中浜64号線</t>
  </si>
  <si>
    <t>中浜65号線</t>
  </si>
  <si>
    <t>中浜66号線</t>
  </si>
  <si>
    <t>中浜67号線</t>
  </si>
  <si>
    <t>中浜68号線</t>
  </si>
  <si>
    <t>中浜69号線</t>
  </si>
  <si>
    <t>中浜70号線</t>
  </si>
  <si>
    <t>中浜71号線</t>
  </si>
  <si>
    <t>中浜72号線</t>
  </si>
  <si>
    <t>中浜73号線</t>
  </si>
  <si>
    <t>中浜74号線</t>
  </si>
  <si>
    <t>中浜75号線</t>
  </si>
  <si>
    <t>中浜76号線</t>
  </si>
  <si>
    <t>中浜77号線</t>
  </si>
  <si>
    <t>中浜78号線</t>
  </si>
  <si>
    <t>中浜79号線</t>
  </si>
  <si>
    <t>中浜80号線</t>
  </si>
  <si>
    <t>中浜81号線</t>
  </si>
  <si>
    <t>中浜82号線</t>
  </si>
  <si>
    <t>麦垣三軒屋線</t>
  </si>
  <si>
    <t>中浜83号線</t>
  </si>
  <si>
    <t>中浜85号線</t>
  </si>
  <si>
    <t>中浜86号線</t>
  </si>
  <si>
    <t>中浜87号線</t>
  </si>
  <si>
    <t>中浜88号線</t>
  </si>
  <si>
    <t>中浜89号線</t>
  </si>
  <si>
    <t>中浜90号線</t>
  </si>
  <si>
    <t>中浜91号線</t>
  </si>
  <si>
    <t>中浜92号線</t>
  </si>
  <si>
    <t>中浜93号線</t>
  </si>
  <si>
    <t>中浜94号線</t>
  </si>
  <si>
    <t>中浜95号線</t>
  </si>
  <si>
    <t>中浜96号線</t>
  </si>
  <si>
    <t>中浜97号線</t>
  </si>
  <si>
    <t>中浜98号線</t>
  </si>
  <si>
    <t>中浜99号線</t>
  </si>
  <si>
    <t>中浜100号線</t>
  </si>
  <si>
    <t>中浜101号線</t>
  </si>
  <si>
    <t>中浜102号線</t>
  </si>
  <si>
    <t>中浜103号線</t>
  </si>
  <si>
    <t>中浜104号線</t>
  </si>
  <si>
    <t>中浜105号線</t>
  </si>
  <si>
    <t>中浜106号線</t>
  </si>
  <si>
    <t>中浜107号線</t>
  </si>
  <si>
    <t>中浜108号線</t>
  </si>
  <si>
    <t>中浜109号線</t>
  </si>
  <si>
    <t>中浜110号線</t>
  </si>
  <si>
    <t>中浜111号線</t>
  </si>
  <si>
    <t>中浜112号線</t>
  </si>
  <si>
    <t>中浜113号線</t>
  </si>
  <si>
    <t>中浜114号線</t>
  </si>
  <si>
    <t>中浜115号線</t>
  </si>
  <si>
    <t>中浜116号線</t>
  </si>
  <si>
    <t>中浜117号線</t>
  </si>
  <si>
    <t>中浜118号線</t>
  </si>
  <si>
    <t>中浜119号線</t>
  </si>
  <si>
    <t>中浜120号線</t>
  </si>
  <si>
    <t>中浜121号線</t>
  </si>
  <si>
    <t>中浜122号線</t>
  </si>
  <si>
    <t>中浜123号線</t>
  </si>
  <si>
    <t>中浜124号線</t>
  </si>
  <si>
    <t>中浜125号線</t>
  </si>
  <si>
    <t>中浜126号線</t>
  </si>
  <si>
    <t>中浜127号線</t>
  </si>
  <si>
    <t>中浜128号線</t>
  </si>
  <si>
    <t>中浜129号線</t>
  </si>
  <si>
    <t>中浜130号線</t>
  </si>
  <si>
    <t>中浜131号線</t>
  </si>
  <si>
    <t>中浜132号線</t>
  </si>
  <si>
    <t>中浜133号線</t>
  </si>
  <si>
    <t>中浜134号線</t>
  </si>
  <si>
    <t>中浜135号線</t>
  </si>
  <si>
    <t>中浜136号線</t>
  </si>
  <si>
    <t>中浜137号線</t>
  </si>
  <si>
    <t>中浜138号線</t>
  </si>
  <si>
    <t>中浜139号線</t>
  </si>
  <si>
    <t>中浜140号線</t>
  </si>
  <si>
    <t>中浜141号線</t>
  </si>
  <si>
    <t>中浜142号線</t>
  </si>
  <si>
    <t>中浜143号線</t>
  </si>
  <si>
    <t>中浜144号線</t>
  </si>
  <si>
    <t>中浜145号線</t>
  </si>
  <si>
    <t>中浜146号線</t>
  </si>
  <si>
    <t>中浜147号線</t>
  </si>
  <si>
    <t>中浜148号線</t>
  </si>
  <si>
    <t>中浜149号線</t>
  </si>
  <si>
    <t>中浜150号線</t>
  </si>
  <si>
    <t>中浜151号線</t>
  </si>
  <si>
    <t>中浜152号線</t>
  </si>
  <si>
    <t>中浜153号線</t>
  </si>
  <si>
    <t>中浜154号線</t>
  </si>
  <si>
    <t>中浜155号線</t>
  </si>
  <si>
    <t>中浜156号線</t>
  </si>
  <si>
    <t>中浜157号線</t>
  </si>
  <si>
    <t>中浜158号線</t>
  </si>
  <si>
    <t>中浜159号線</t>
  </si>
  <si>
    <t>中浜160号線</t>
  </si>
  <si>
    <t>中浜161号線</t>
  </si>
  <si>
    <t>中浜162号線</t>
  </si>
  <si>
    <t>中浜163号線</t>
  </si>
  <si>
    <t>中浜164号線</t>
  </si>
  <si>
    <t>中浜165号線</t>
  </si>
  <si>
    <t>中浜166号線</t>
  </si>
  <si>
    <t>中浜167号線</t>
  </si>
  <si>
    <t>中浜168号線</t>
  </si>
  <si>
    <t>中浜169号線</t>
  </si>
  <si>
    <t>中浜170号線</t>
  </si>
  <si>
    <t>中浜171号線</t>
  </si>
  <si>
    <t>中浜172号線</t>
  </si>
  <si>
    <t>中浜173号線</t>
  </si>
  <si>
    <t>中浜174号線</t>
  </si>
  <si>
    <t>中浜175号線</t>
  </si>
  <si>
    <t>中浜176号線</t>
  </si>
  <si>
    <t>中浜177号線</t>
  </si>
  <si>
    <t>中浜178号線</t>
  </si>
  <si>
    <t>中浜179号線</t>
  </si>
  <si>
    <t>中浜182号線</t>
  </si>
  <si>
    <t>中浜184号線</t>
  </si>
  <si>
    <t>中浜185号線</t>
  </si>
  <si>
    <t>中浜183号線</t>
  </si>
  <si>
    <t>中浜186号線</t>
  </si>
  <si>
    <t>中浜187号線</t>
  </si>
  <si>
    <t>中浜188号線</t>
  </si>
  <si>
    <t>空港線</t>
  </si>
  <si>
    <t>夕日ケ丘1号線</t>
  </si>
  <si>
    <t>夕日ケ丘2号線</t>
  </si>
  <si>
    <t>夕日ケ丘3号線</t>
  </si>
  <si>
    <t>夕日ケ丘4号線</t>
  </si>
  <si>
    <t>夕日ケ丘5号線</t>
  </si>
  <si>
    <t>夕日ケ丘6号線</t>
  </si>
  <si>
    <t>夕日ケ丘7号線</t>
  </si>
  <si>
    <t>夕日ケ丘8号線</t>
  </si>
  <si>
    <t>夕日ケ丘9号線</t>
  </si>
  <si>
    <t>夕日ケ丘10号線</t>
  </si>
  <si>
    <t>夕日ケ丘11号線</t>
  </si>
  <si>
    <t>夕日ケ丘12号線</t>
  </si>
  <si>
    <t>夕日ケ丘13号線</t>
  </si>
  <si>
    <t>夕日ケ丘14号線</t>
  </si>
  <si>
    <t>夕日ケ丘自転車歩行者専用道路1号線</t>
  </si>
  <si>
    <t>夕日ケ丘自転車歩行者専用道路2号線</t>
  </si>
  <si>
    <t>夕日ケ丘自転車歩行者専用道路3号線</t>
  </si>
  <si>
    <t>夕日ケ丘自転車歩行者専用道路4号線</t>
  </si>
  <si>
    <t>夕日ケ丘自転車歩行者専用道路5号線</t>
  </si>
  <si>
    <t>中浜189号線</t>
  </si>
  <si>
    <t>夕日ケ丘15号線</t>
  </si>
  <si>
    <t>夕日ケ丘16号線</t>
  </si>
  <si>
    <t>夕日ケ丘17号線</t>
  </si>
  <si>
    <t>夕日ケ丘18号線</t>
  </si>
  <si>
    <t>夕日ケ丘19号線</t>
  </si>
  <si>
    <t>夕日ケ丘20号線</t>
  </si>
  <si>
    <t>夕日ケ丘21号線</t>
  </si>
  <si>
    <t>夕日ケ丘22号線</t>
  </si>
  <si>
    <t>夕日ケ丘23号線</t>
  </si>
  <si>
    <t>夕日ケ丘24号線</t>
  </si>
  <si>
    <t>夕日ケ丘25号線</t>
  </si>
  <si>
    <t>夕日ケ丘26号線</t>
  </si>
  <si>
    <t>夕日ケ丘27号線</t>
  </si>
  <si>
    <t>夕日ケ丘28号線</t>
  </si>
  <si>
    <t>夕日ケ丘29号線</t>
  </si>
  <si>
    <t>夕日ケ丘30号線</t>
  </si>
  <si>
    <t>夕日ケ丘31号線</t>
  </si>
  <si>
    <t>夕日ケ丘32号線</t>
  </si>
  <si>
    <t>夕日ケ丘33号線</t>
  </si>
  <si>
    <t>夕日ケ丘34号線</t>
  </si>
  <si>
    <t>夕日ケ丘35号線</t>
  </si>
  <si>
    <t>夕日ケ丘36号線</t>
  </si>
  <si>
    <t>夕日ケ丘37号線</t>
  </si>
  <si>
    <t>夕日ケ丘38号線</t>
  </si>
  <si>
    <t>夕日ケ丘39号線</t>
  </si>
  <si>
    <t>夕日ケ丘自転車歩行者専用6号線</t>
  </si>
  <si>
    <t>夕日ケ丘自転車歩行者専用7号線</t>
  </si>
  <si>
    <t>夕日ケ丘自転車歩行者専用8号線</t>
  </si>
  <si>
    <t>夕日ケ丘自転車歩行者専用9号線</t>
  </si>
  <si>
    <t>夕日ケ丘自転車歩行者専用10号線</t>
  </si>
  <si>
    <t>夕日ケ丘自転車歩行者専用11号線</t>
  </si>
  <si>
    <t>外浜線</t>
  </si>
  <si>
    <t>樋ノ上川線</t>
  </si>
  <si>
    <t>内浜中央線</t>
  </si>
  <si>
    <t>内浜線</t>
  </si>
  <si>
    <t>外港外江線</t>
  </si>
  <si>
    <t>上道外江線</t>
  </si>
  <si>
    <t>高松渡線</t>
  </si>
  <si>
    <t>産業中央線</t>
  </si>
  <si>
    <t>花町上道線</t>
  </si>
  <si>
    <t>中野高松線</t>
  </si>
  <si>
    <t>元町中野線</t>
  </si>
  <si>
    <t>栄町下ノ川線</t>
  </si>
  <si>
    <t>寺西線</t>
  </si>
  <si>
    <t>明治町馬場崎線</t>
  </si>
  <si>
    <t>外江渡線</t>
  </si>
  <si>
    <t>境港駅岬町線</t>
  </si>
  <si>
    <t>元町馬場崎線</t>
  </si>
  <si>
    <t>昭和町中央線</t>
  </si>
  <si>
    <t>中野外江線</t>
  </si>
  <si>
    <t>竹内渡線</t>
  </si>
  <si>
    <t>竹内誠道線</t>
  </si>
  <si>
    <t>小篠津幸神線</t>
  </si>
  <si>
    <t>三軒屋小篠津線</t>
  </si>
  <si>
    <t>福定渡線</t>
  </si>
  <si>
    <t>竜ケ山中央線</t>
  </si>
  <si>
    <t>竜ケ山巡環線</t>
  </si>
  <si>
    <t>外港昭和町線</t>
  </si>
  <si>
    <t>日間</t>
    <rPh sb="0" eb="2">
      <t>ニチカン</t>
    </rPh>
    <phoneticPr fontId="3"/>
  </si>
  <si>
    <t>摘要1</t>
    <rPh sb="0" eb="2">
      <t>テキヨウ</t>
    </rPh>
    <phoneticPr fontId="3"/>
  </si>
  <si>
    <t>摘要2</t>
    <rPh sb="0" eb="2">
      <t>テキヨウ</t>
    </rPh>
    <phoneticPr fontId="3"/>
  </si>
  <si>
    <t>摘要3</t>
    <rPh sb="0" eb="2">
      <t>テキヨウ</t>
    </rPh>
    <phoneticPr fontId="3"/>
  </si>
  <si>
    <t>添付1</t>
    <rPh sb="0" eb="2">
      <t>テンプ</t>
    </rPh>
    <phoneticPr fontId="3"/>
  </si>
  <si>
    <t>添付2</t>
    <rPh sb="0" eb="2">
      <t>テンプ</t>
    </rPh>
    <phoneticPr fontId="3"/>
  </si>
  <si>
    <t>添付3</t>
    <rPh sb="0" eb="2">
      <t>テンプ</t>
    </rPh>
    <phoneticPr fontId="3"/>
  </si>
  <si>
    <t>添付4</t>
    <rPh sb="0" eb="2">
      <t>テンプ</t>
    </rPh>
    <phoneticPr fontId="3"/>
  </si>
  <si>
    <t>添付5</t>
    <rPh sb="0" eb="2">
      <t>テンプ</t>
    </rPh>
    <phoneticPr fontId="3"/>
  </si>
  <si>
    <t>添付6</t>
    <rPh sb="0" eb="2">
      <t>テンプ</t>
    </rPh>
    <phoneticPr fontId="3"/>
  </si>
  <si>
    <t>種類</t>
    <rPh sb="0" eb="2">
      <t>シュルイ</t>
    </rPh>
    <phoneticPr fontId="3"/>
  </si>
  <si>
    <t>道路占用</t>
    <rPh sb="0" eb="2">
      <t>ドウロ</t>
    </rPh>
    <rPh sb="2" eb="4">
      <t>センヨウ</t>
    </rPh>
    <phoneticPr fontId="3"/>
  </si>
  <si>
    <t>添付7</t>
    <rPh sb="0" eb="2">
      <t>テンプ</t>
    </rPh>
    <phoneticPr fontId="3"/>
  </si>
  <si>
    <t>添付8</t>
    <rPh sb="0" eb="2">
      <t>テンプ</t>
    </rPh>
    <phoneticPr fontId="3"/>
  </si>
  <si>
    <t>添付9</t>
    <rPh sb="0" eb="2">
      <t>テンプ</t>
    </rPh>
    <phoneticPr fontId="3"/>
  </si>
  <si>
    <t>10年後</t>
    <rPh sb="2" eb="4">
      <t>ネンゴ</t>
    </rPh>
    <phoneticPr fontId="3"/>
  </si>
  <si>
    <t>事業者番号</t>
  </si>
  <si>
    <t>米子ガス産業（株）</t>
    <rPh sb="6" eb="9">
      <t>カブ</t>
    </rPh>
    <phoneticPr fontId="6"/>
  </si>
  <si>
    <t>（株）モチダ</t>
  </si>
  <si>
    <t>曽我工業（株）</t>
  </si>
  <si>
    <t>米子市富益町６３－８</t>
    <rPh sb="3" eb="6">
      <t>トミマスチョウ</t>
    </rPh>
    <phoneticPr fontId="6"/>
  </si>
  <si>
    <t>（有）三和水道工業所</t>
  </si>
  <si>
    <t>米子市錦町２丁目８３</t>
  </si>
  <si>
    <t>（株）中電工米子営業所　</t>
    <rPh sb="6" eb="8">
      <t>ヨナゴ</t>
    </rPh>
    <rPh sb="8" eb="11">
      <t>エイギョウショ</t>
    </rPh>
    <phoneticPr fontId="6"/>
  </si>
  <si>
    <t xml:space="preserve">米子市東福原３丁目８－１４ </t>
  </si>
  <si>
    <t>鳥取市商栄町２２７</t>
    <rPh sb="0" eb="3">
      <t>トットリシ</t>
    </rPh>
    <rPh sb="3" eb="6">
      <t>ショウエイチョウ</t>
    </rPh>
    <phoneticPr fontId="6"/>
  </si>
  <si>
    <t>山陰冷暖（株）米子営業所</t>
  </si>
  <si>
    <t>米子市米原４丁目５－４３</t>
    <rPh sb="3" eb="5">
      <t>ヨネハラ</t>
    </rPh>
    <rPh sb="6" eb="8">
      <t>チョウメ</t>
    </rPh>
    <phoneticPr fontId="6"/>
  </si>
  <si>
    <t>（株）三徳興産</t>
  </si>
  <si>
    <t>米子市榎原１４５２－１</t>
  </si>
  <si>
    <t>（株）大山設備</t>
  </si>
  <si>
    <t>米子市皆生５丁目１３-４６</t>
  </si>
  <si>
    <t>大幸設備工業 （有）</t>
  </si>
  <si>
    <t>（有）舩原設備工業</t>
  </si>
  <si>
    <t>米子市夜見町１６３９－４</t>
  </si>
  <si>
    <t>（株）シンセイ</t>
  </si>
  <si>
    <t>米子市西福原9-19-15</t>
  </si>
  <si>
    <t>（有）テック</t>
  </si>
  <si>
    <t>米子市一部１６２－２</t>
  </si>
  <si>
    <t>（有）アイシン</t>
  </si>
  <si>
    <t>シンセイ技研（株）米子営業所</t>
  </si>
  <si>
    <t>米子市両三柳２３６０－９</t>
    <rPh sb="3" eb="4">
      <t>リョウ</t>
    </rPh>
    <rPh sb="4" eb="6">
      <t>ミツヤナギ</t>
    </rPh>
    <phoneticPr fontId="6"/>
  </si>
  <si>
    <t>足立燃料（有）</t>
  </si>
  <si>
    <t>（有）車尾設備工業</t>
  </si>
  <si>
    <t>米子市車尾３丁目１０－８</t>
  </si>
  <si>
    <t>（有）橋本工業所</t>
  </si>
  <si>
    <t>境港市小篠津町２５７－１　</t>
  </si>
  <si>
    <t xml:space="preserve">45-3230 </t>
  </si>
  <si>
    <t>（有）会見設備</t>
  </si>
  <si>
    <t>西伯郡南部町天萬１０６５－６</t>
    <rPh sb="7" eb="8">
      <t>マン</t>
    </rPh>
    <phoneticPr fontId="6"/>
  </si>
  <si>
    <t>（株）大丸水機</t>
  </si>
  <si>
    <t>米子市淀江町西原１０６－１</t>
  </si>
  <si>
    <t>浦安工業（株）山陰営業所</t>
  </si>
  <si>
    <t>西伯郡大山町御来屋１４２－１</t>
  </si>
  <si>
    <t>米子市新開六丁目３－９</t>
    <rPh sb="3" eb="5">
      <t>シンカイ</t>
    </rPh>
    <rPh sb="5" eb="8">
      <t>ロクチョウメ</t>
    </rPh>
    <phoneticPr fontId="6"/>
  </si>
  <si>
    <t>山陰酸素エンジニアリング（株）安来営業所</t>
    <rPh sb="15" eb="17">
      <t>ヤスギ</t>
    </rPh>
    <rPh sb="17" eb="20">
      <t>エイギョウショ</t>
    </rPh>
    <phoneticPr fontId="6"/>
  </si>
  <si>
    <t>島根県安来市西恵乃島町８３７－６８</t>
    <rPh sb="0" eb="3">
      <t>シマネケン</t>
    </rPh>
    <rPh sb="5" eb="6">
      <t>シ</t>
    </rPh>
    <rPh sb="6" eb="7">
      <t>ニシ</t>
    </rPh>
    <rPh sb="7" eb="8">
      <t>ケイ</t>
    </rPh>
    <rPh sb="8" eb="9">
      <t>ノ</t>
    </rPh>
    <rPh sb="9" eb="10">
      <t>シマ</t>
    </rPh>
    <rPh sb="10" eb="11">
      <t>チョウ</t>
    </rPh>
    <phoneticPr fontId="6"/>
  </si>
  <si>
    <t>（株）アスタス</t>
  </si>
  <si>
    <t>島根県安来市安来町８７４－２０</t>
    <rPh sb="0" eb="3">
      <t>シマネケン</t>
    </rPh>
    <rPh sb="6" eb="8">
      <t>ヤスギ</t>
    </rPh>
    <rPh sb="8" eb="9">
      <t>チョウ</t>
    </rPh>
    <phoneticPr fontId="6"/>
  </si>
  <si>
    <t>（有）はしもと</t>
  </si>
  <si>
    <t>西伯郡南部町法勝寺３３４－１</t>
  </si>
  <si>
    <t>（株）太陽水道工事</t>
  </si>
  <si>
    <t>島根県松江市学園南１丁目１６－６</t>
    <rPh sb="0" eb="3">
      <t>シマネケン</t>
    </rPh>
    <phoneticPr fontId="6"/>
  </si>
  <si>
    <t xml:space="preserve"> 0852-22-3204</t>
  </si>
  <si>
    <t>（有）シオテック</t>
  </si>
  <si>
    <t>西伯郡日吉津村日吉津２５－１</t>
  </si>
  <si>
    <t>西伯郡大山町東坪７６５－３</t>
  </si>
  <si>
    <t>アクアシステム（株）</t>
    <rPh sb="7" eb="10">
      <t>カブ</t>
    </rPh>
    <phoneticPr fontId="6"/>
  </si>
  <si>
    <t>島根県安来市安来町４３１</t>
    <rPh sb="0" eb="3">
      <t>シマネケン</t>
    </rPh>
    <phoneticPr fontId="6"/>
  </si>
  <si>
    <t xml:space="preserve"> 0854-22-3538</t>
  </si>
  <si>
    <t>（株）丸福</t>
  </si>
  <si>
    <t>米子市淀江町佐陀７１２－２</t>
  </si>
  <si>
    <t xml:space="preserve">島根県松江市母衣町８３－６　　　　　　　　　　　　 </t>
    <rPh sb="0" eb="3">
      <t>シマネケン</t>
    </rPh>
    <phoneticPr fontId="6"/>
  </si>
  <si>
    <t xml:space="preserve"> 0852-24-3849</t>
  </si>
  <si>
    <t>（有）山岡建築サービス</t>
  </si>
  <si>
    <t>境港市福定町１７１－１</t>
    <rPh sb="3" eb="5">
      <t>フクサダ</t>
    </rPh>
    <phoneticPr fontId="6"/>
  </si>
  <si>
    <t>21-9667</t>
  </si>
  <si>
    <t>（有）ダイワ鋼商</t>
  </si>
  <si>
    <t>西伯郡日吉津村日吉津１９４－９</t>
  </si>
  <si>
    <t>（有）米設工業</t>
  </si>
  <si>
    <t>米子市三本松４丁目９－１４</t>
  </si>
  <si>
    <t>島根県安来市恵乃島町８３７－３３</t>
    <rPh sb="0" eb="3">
      <t>シマネケン</t>
    </rPh>
    <phoneticPr fontId="6"/>
  </si>
  <si>
    <t xml:space="preserve"> 0854-23-0534</t>
  </si>
  <si>
    <t>（株）足立水道設備</t>
  </si>
  <si>
    <t>東伯郡琴浦町赤碕１９８５－１</t>
  </si>
  <si>
    <t xml:space="preserve"> 0858-55-1221</t>
  </si>
  <si>
    <t>サンテックス（株）</t>
  </si>
  <si>
    <t>米子市吉岡１０１－1</t>
    <rPh sb="3" eb="5">
      <t>ヨシオカ</t>
    </rPh>
    <phoneticPr fontId="6"/>
  </si>
  <si>
    <t>（有）小林設備</t>
  </si>
  <si>
    <t>米子市奥谷３１９－３１</t>
  </si>
  <si>
    <t>泉空調設備（有）安来出張所</t>
  </si>
  <si>
    <t>島根県安来市下坂田町１０００－１</t>
    <rPh sb="0" eb="3">
      <t>シマネケン</t>
    </rPh>
    <rPh sb="9" eb="10">
      <t>チョウ</t>
    </rPh>
    <phoneticPr fontId="6"/>
  </si>
  <si>
    <t xml:space="preserve"> 0854-23-1508</t>
  </si>
  <si>
    <t>（株）KRS</t>
  </si>
  <si>
    <t>米子市皆生温泉４丁目１４－２４</t>
  </si>
  <si>
    <t>（有）藤原建築工務店</t>
    <rPh sb="0" eb="3">
      <t>ユウ</t>
    </rPh>
    <phoneticPr fontId="6"/>
  </si>
  <si>
    <t>西伯郡伯耆町古市８５６－１</t>
  </si>
  <si>
    <t>（有）高広工業</t>
  </si>
  <si>
    <t>（合）壽山設備</t>
    <rPh sb="4" eb="5">
      <t>ゴウ</t>
    </rPh>
    <phoneticPr fontId="6"/>
  </si>
  <si>
    <t>米子市上後藤３丁目１４－２１</t>
  </si>
  <si>
    <t>島根電工（株） 安来営業所</t>
  </si>
  <si>
    <t>島根県安来市恵乃島町１１４－１３</t>
    <rPh sb="0" eb="3">
      <t>シマネケン</t>
    </rPh>
    <phoneticPr fontId="6"/>
  </si>
  <si>
    <t xml:space="preserve"> 0854-22-2399</t>
  </si>
  <si>
    <t>（株）みたこ土建</t>
  </si>
  <si>
    <t>米子市八幡４８６－１</t>
  </si>
  <si>
    <t>（有）高見水道</t>
  </si>
  <si>
    <t>島根県安来市植田町９６５</t>
    <rPh sb="0" eb="3">
      <t>シマネケン</t>
    </rPh>
    <phoneticPr fontId="6"/>
  </si>
  <si>
    <t>0854-28-6606</t>
  </si>
  <si>
    <t>米子市目久美町７０－６</t>
  </si>
  <si>
    <t>西伯郡南部町落合４５１－２</t>
  </si>
  <si>
    <t>（株）中国ネオ</t>
    <rPh sb="0" eb="7">
      <t>チュウゴク</t>
    </rPh>
    <phoneticPr fontId="6"/>
  </si>
  <si>
    <t>米子市目久美町９０－２１</t>
  </si>
  <si>
    <t>米子市吉岡９９－２</t>
  </si>
  <si>
    <t>天満設備</t>
    <rPh sb="0" eb="2">
      <t>テンマ</t>
    </rPh>
    <rPh sb="2" eb="4">
      <t>セツビ</t>
    </rPh>
    <phoneticPr fontId="6"/>
  </si>
  <si>
    <t>米子市旗ヶ崎４丁目７－３４</t>
  </si>
  <si>
    <t>（株）松本油店</t>
    <rPh sb="3" eb="5">
      <t>マツモト</t>
    </rPh>
    <rPh sb="5" eb="6">
      <t>アブラ</t>
    </rPh>
    <rPh sb="6" eb="7">
      <t>テン</t>
    </rPh>
    <phoneticPr fontId="6"/>
  </si>
  <si>
    <t>米子市流通町１５８－２０</t>
  </si>
  <si>
    <t>21-0090</t>
  </si>
  <si>
    <t>青木設備</t>
    <rPh sb="0" eb="2">
      <t>アオキ</t>
    </rPh>
    <rPh sb="2" eb="4">
      <t>セツビ</t>
    </rPh>
    <phoneticPr fontId="6"/>
  </si>
  <si>
    <t>米子市博労町２丁目１４２－４</t>
  </si>
  <si>
    <t>（有）日南住設</t>
    <rPh sb="0" eb="7">
      <t>ニチナンスミセツ</t>
    </rPh>
    <phoneticPr fontId="6"/>
  </si>
  <si>
    <t>日野郡日南町霞８６５－１</t>
    <rPh sb="6" eb="7">
      <t>カスミ</t>
    </rPh>
    <phoneticPr fontId="6"/>
  </si>
  <si>
    <t>（株）オンチョウ</t>
  </si>
  <si>
    <t>島根県松江市矢田町２５０－１０５</t>
    <rPh sb="0" eb="3">
      <t>シマネケン</t>
    </rPh>
    <phoneticPr fontId="6"/>
  </si>
  <si>
    <t>0852-22-0330</t>
  </si>
  <si>
    <t>（株）クラシアン</t>
  </si>
  <si>
    <t>神奈川県横浜市港北区新横浜３－１－９</t>
    <rPh sb="0" eb="4">
      <t>カナガワケン</t>
    </rPh>
    <rPh sb="4" eb="7">
      <t>ヨコハマシ</t>
    </rPh>
    <rPh sb="7" eb="9">
      <t>コウホク</t>
    </rPh>
    <rPh sb="9" eb="10">
      <t>ク</t>
    </rPh>
    <rPh sb="10" eb="13">
      <t>シンヨコハマ</t>
    </rPh>
    <phoneticPr fontId="6"/>
  </si>
  <si>
    <t>（有）カネサダ設備</t>
    <rPh sb="0" eb="9">
      <t>セツビ</t>
    </rPh>
    <phoneticPr fontId="6"/>
  </si>
  <si>
    <t>岡山県真庭市月田２０１５－１</t>
  </si>
  <si>
    <t>0867-44-2657</t>
  </si>
  <si>
    <t>（有）信方水道設備</t>
    <rPh sb="3" eb="4">
      <t>シン</t>
    </rPh>
    <rPh sb="4" eb="5">
      <t>ホウ</t>
    </rPh>
    <rPh sb="5" eb="7">
      <t>スイドウ</t>
    </rPh>
    <rPh sb="7" eb="9">
      <t>セツビ</t>
    </rPh>
    <phoneticPr fontId="6"/>
  </si>
  <si>
    <t>東伯郡琴浦町赤碕１７０８－９</t>
  </si>
  <si>
    <t>0858-55-7466</t>
  </si>
  <si>
    <t>（有）山下水道設備</t>
    <rPh sb="6" eb="8">
      <t>ヤマシタスイドウセツビ</t>
    </rPh>
    <phoneticPr fontId="6"/>
  </si>
  <si>
    <t>西伯郡大山町下甲２８８－２</t>
  </si>
  <si>
    <t>0858-58-3970</t>
  </si>
  <si>
    <t>アイワ設備工業（有）</t>
    <rPh sb="3" eb="5">
      <t>セツビ</t>
    </rPh>
    <rPh sb="5" eb="7">
      <t>コウギョウ</t>
    </rPh>
    <phoneticPr fontId="6"/>
  </si>
  <si>
    <t>東伯郡北栄町亀谷９５２－１５</t>
  </si>
  <si>
    <t>0858-37-4593</t>
  </si>
  <si>
    <t>（有）田中礼二商店</t>
    <rPh sb="6" eb="8">
      <t>タナカレイジショウテン</t>
    </rPh>
    <phoneticPr fontId="6"/>
  </si>
  <si>
    <t>米子市淀江町今津１８７－６</t>
  </si>
  <si>
    <t>（有）松澤組</t>
    <rPh sb="3" eb="5">
      <t>マツザワ</t>
    </rPh>
    <rPh sb="5" eb="6">
      <t>クミ</t>
    </rPh>
    <phoneticPr fontId="6"/>
  </si>
  <si>
    <t>米子市淀江町西原１１６２－１</t>
  </si>
  <si>
    <t>（有）徳山商店</t>
    <rPh sb="0" eb="7">
      <t>トクヤマショウテン</t>
    </rPh>
    <phoneticPr fontId="6"/>
  </si>
  <si>
    <t>境港市外江町２４５６</t>
  </si>
  <si>
    <t>山石産業（株）</t>
    <rPh sb="0" eb="2">
      <t>ヤマイシ</t>
    </rPh>
    <rPh sb="2" eb="4">
      <t>サンギョウ</t>
    </rPh>
    <phoneticPr fontId="6"/>
  </si>
  <si>
    <t>境港市大正町４３</t>
  </si>
  <si>
    <t>（有）中島工業</t>
    <rPh sb="3" eb="5">
      <t>ナカシマ</t>
    </rPh>
    <rPh sb="5" eb="7">
      <t>コウギョウ</t>
    </rPh>
    <phoneticPr fontId="6"/>
  </si>
  <si>
    <t>西伯郡伯耆町谷川２４０－１</t>
  </si>
  <si>
    <t>西克</t>
    <rPh sb="0" eb="1">
      <t>ニシ</t>
    </rPh>
    <rPh sb="1" eb="2">
      <t>カツ</t>
    </rPh>
    <phoneticPr fontId="6"/>
  </si>
  <si>
    <t>境港市中野町２９１３－１</t>
  </si>
  <si>
    <t>（有）市村商店</t>
    <rPh sb="3" eb="5">
      <t>イチムラ</t>
    </rPh>
    <rPh sb="5" eb="7">
      <t>ショウテン</t>
    </rPh>
    <phoneticPr fontId="6"/>
  </si>
  <si>
    <t>境港市幸神町７８</t>
  </si>
  <si>
    <t>（有）長谷川電器サービス</t>
    <rPh sb="3" eb="6">
      <t>ハセガワ</t>
    </rPh>
    <rPh sb="6" eb="8">
      <t>デンキ</t>
    </rPh>
    <phoneticPr fontId="6"/>
  </si>
  <si>
    <t>西伯郡日吉津村日吉津５４２－２</t>
  </si>
  <si>
    <t>（有）パイプフレンド</t>
  </si>
  <si>
    <t>米子市皆生新田３丁目２－８</t>
  </si>
  <si>
    <t>コーワ建設（有）</t>
    <rPh sb="3" eb="5">
      <t>ケンセツ</t>
    </rPh>
    <phoneticPr fontId="6"/>
  </si>
  <si>
    <t>境港市高松町１２２３</t>
  </si>
  <si>
    <t>（有）協同設備</t>
    <rPh sb="0" eb="7">
      <t>キョウドウセツビ</t>
    </rPh>
    <phoneticPr fontId="6"/>
  </si>
  <si>
    <t>米子市熊党３１５－４</t>
    <rPh sb="3" eb="5">
      <t>クマントウ</t>
    </rPh>
    <phoneticPr fontId="6"/>
  </si>
  <si>
    <t>大成工業（株）</t>
    <rPh sb="0" eb="2">
      <t>タイセイ</t>
    </rPh>
    <rPh sb="2" eb="4">
      <t>コウギョウ</t>
    </rPh>
    <phoneticPr fontId="6"/>
  </si>
  <si>
    <t>米子市米原６丁目１５－３７</t>
  </si>
  <si>
    <t>ヤストモ設備</t>
    <rPh sb="4" eb="6">
      <t>セツビ</t>
    </rPh>
    <phoneticPr fontId="6"/>
  </si>
  <si>
    <t>米子市河崎３４５４</t>
  </si>
  <si>
    <t>（株）松東電機</t>
    <rPh sb="6" eb="7">
      <t>マツヒガシデンキ</t>
    </rPh>
    <phoneticPr fontId="6"/>
  </si>
  <si>
    <t>米子市二本木１００９－７</t>
  </si>
  <si>
    <t>新開工業</t>
    <rPh sb="0" eb="2">
      <t>シンカイ</t>
    </rPh>
    <rPh sb="2" eb="4">
      <t>コウギョウ</t>
    </rPh>
    <phoneticPr fontId="6"/>
  </si>
  <si>
    <t>米子市新開７丁目１０－３１</t>
  </si>
  <si>
    <t>松本設備</t>
    <rPh sb="0" eb="2">
      <t>マツモト</t>
    </rPh>
    <rPh sb="2" eb="4">
      <t>セツビ</t>
    </rPh>
    <phoneticPr fontId="6"/>
  </si>
  <si>
    <t>西伯郡伯耆町三部１９０</t>
  </si>
  <si>
    <t>（有）ホームケア渡部建築</t>
    <rPh sb="0" eb="12">
      <t>ワタナベケンチク</t>
    </rPh>
    <phoneticPr fontId="6"/>
  </si>
  <si>
    <t>米子市大崎２９０－１</t>
  </si>
  <si>
    <t>（株）伯水工務店</t>
    <rPh sb="6" eb="7">
      <t>ハク</t>
    </rPh>
    <rPh sb="7" eb="8">
      <t>スイコウムテン</t>
    </rPh>
    <phoneticPr fontId="6"/>
  </si>
  <si>
    <t>島根県安来市伯太町安田中１５０－７</t>
    <rPh sb="0" eb="3">
      <t>シマネケン</t>
    </rPh>
    <phoneticPr fontId="6"/>
  </si>
  <si>
    <t>水道屋あきさと</t>
    <rPh sb="0" eb="2">
      <t>スイドウ</t>
    </rPh>
    <rPh sb="2" eb="3">
      <t>ヤ</t>
    </rPh>
    <phoneticPr fontId="6"/>
  </si>
  <si>
    <t>米子市下郷４１０</t>
  </si>
  <si>
    <t>（有）いづはら</t>
  </si>
  <si>
    <t>米子市安倍７９１－１</t>
  </si>
  <si>
    <t>（株）ハッピーガスフォーラム</t>
  </si>
  <si>
    <t>米子市米原１－１２－２３</t>
  </si>
  <si>
    <t>（株）ミテック</t>
  </si>
  <si>
    <t>米子市吉谷２１７</t>
  </si>
  <si>
    <t>（有）藤井水道工務店</t>
    <rPh sb="3" eb="7">
      <t>フジイ</t>
    </rPh>
    <rPh sb="7" eb="10">
      <t>コウムテン</t>
    </rPh>
    <phoneticPr fontId="6"/>
  </si>
  <si>
    <t>島根県安来市新十神町１３２</t>
    <rPh sb="0" eb="3">
      <t>シマネケン</t>
    </rPh>
    <rPh sb="3" eb="6">
      <t>ヤスギシ</t>
    </rPh>
    <phoneticPr fontId="6"/>
  </si>
  <si>
    <t>（有）渡辺商店</t>
    <rPh sb="0" eb="7">
      <t>ワタナベショウテン</t>
    </rPh>
    <phoneticPr fontId="6"/>
  </si>
  <si>
    <t>境港市渡町１９８９－１</t>
  </si>
  <si>
    <t>（有）ヒロ設備工業</t>
    <rPh sb="0" eb="9">
      <t>セツビコウギョウ</t>
    </rPh>
    <phoneticPr fontId="6"/>
  </si>
  <si>
    <t>米子市旗ヶ崎２２１２</t>
  </si>
  <si>
    <t>（株）平井組</t>
    <rPh sb="0" eb="6">
      <t>ヒライクミ</t>
    </rPh>
    <phoneticPr fontId="6"/>
  </si>
  <si>
    <t>西伯郡大山町坊領４３５－１</t>
  </si>
  <si>
    <t>新和設備工業（株）</t>
    <rPh sb="0" eb="2">
      <t>シンワ</t>
    </rPh>
    <rPh sb="2" eb="4">
      <t>セツビ</t>
    </rPh>
    <rPh sb="4" eb="6">
      <t>コウギョウ</t>
    </rPh>
    <phoneticPr fontId="6"/>
  </si>
  <si>
    <t>島根県松江市平成町１８２－２２</t>
    <rPh sb="0" eb="3">
      <t>シマネケン</t>
    </rPh>
    <phoneticPr fontId="6"/>
  </si>
  <si>
    <t>（株）清水設備</t>
    <rPh sb="0" eb="7">
      <t>シミズセツビ</t>
    </rPh>
    <phoneticPr fontId="6"/>
  </si>
  <si>
    <t>西伯郡伯耆町押口３３２－３</t>
    <rPh sb="3" eb="6">
      <t>ホウキチョウ</t>
    </rPh>
    <rPh sb="6" eb="7">
      <t>オシ</t>
    </rPh>
    <rPh sb="7" eb="8">
      <t>グチ</t>
    </rPh>
    <phoneticPr fontId="6"/>
  </si>
  <si>
    <t>ヤスカタ水道（株）</t>
    <rPh sb="4" eb="6">
      <t>スイドウ</t>
    </rPh>
    <phoneticPr fontId="6"/>
  </si>
  <si>
    <t>米子市蚊屋３６７－７</t>
    <rPh sb="3" eb="4">
      <t>カ</t>
    </rPh>
    <rPh sb="4" eb="5">
      <t>ヤ</t>
    </rPh>
    <phoneticPr fontId="6"/>
  </si>
  <si>
    <t>0859-36-8382</t>
  </si>
  <si>
    <t>（有）圭設備工業</t>
    <rPh sb="6" eb="7">
      <t>ケイセツビコウギョウ</t>
    </rPh>
    <phoneticPr fontId="6"/>
  </si>
  <si>
    <t>境港市上道町２００９</t>
  </si>
  <si>
    <t>（株）岡田商店</t>
    <rPh sb="3" eb="5">
      <t>オカダ</t>
    </rPh>
    <rPh sb="5" eb="7">
      <t>ショウテン</t>
    </rPh>
    <phoneticPr fontId="6"/>
  </si>
  <si>
    <t>米子市上福原６７３－４</t>
  </si>
  <si>
    <t>タナカ設備</t>
    <rPh sb="3" eb="5">
      <t>セツビ</t>
    </rPh>
    <phoneticPr fontId="6"/>
  </si>
  <si>
    <t>米子市両三柳１９０３</t>
  </si>
  <si>
    <t>日ノ丸産業（株）米子支店</t>
    <rPh sb="0" eb="1">
      <t>ヒ</t>
    </rPh>
    <rPh sb="2" eb="3">
      <t>マル</t>
    </rPh>
    <rPh sb="3" eb="5">
      <t>サンギョウヨナゴシテン</t>
    </rPh>
    <phoneticPr fontId="6"/>
  </si>
  <si>
    <t>米子市流通町２５－３０</t>
  </si>
  <si>
    <t>ヤマネ設備</t>
    <rPh sb="3" eb="5">
      <t>セツビ</t>
    </rPh>
    <phoneticPr fontId="6"/>
  </si>
  <si>
    <t>西伯郡南部町原５７０－１６</t>
  </si>
  <si>
    <t>（株）ジョウショウ</t>
  </si>
  <si>
    <t>島根県松江市八雲町西岩坂９２２－５</t>
    <rPh sb="0" eb="3">
      <t>シマネケン</t>
    </rPh>
    <rPh sb="9" eb="10">
      <t>ニシ</t>
    </rPh>
    <rPh sb="10" eb="12">
      <t>イワサカ</t>
    </rPh>
    <phoneticPr fontId="6"/>
  </si>
  <si>
    <t>口村設備</t>
    <rPh sb="0" eb="1">
      <t>クチ</t>
    </rPh>
    <rPh sb="1" eb="2">
      <t>ムラ</t>
    </rPh>
    <rPh sb="2" eb="4">
      <t>セツビ</t>
    </rPh>
    <phoneticPr fontId="6"/>
  </si>
  <si>
    <t>米子市米原２－８－９</t>
  </si>
  <si>
    <t>島根水道（株）松江支店</t>
    <rPh sb="0" eb="2">
      <t>シマネ</t>
    </rPh>
    <rPh sb="2" eb="4">
      <t>スイドウ</t>
    </rPh>
    <rPh sb="7" eb="9">
      <t>マツエ</t>
    </rPh>
    <rPh sb="9" eb="11">
      <t>シテン</t>
    </rPh>
    <phoneticPr fontId="6"/>
  </si>
  <si>
    <t>島根県松江市学園２丁目１８－３４</t>
  </si>
  <si>
    <t>江原農園</t>
    <rPh sb="0" eb="2">
      <t>エハラ</t>
    </rPh>
    <rPh sb="2" eb="4">
      <t>ノウエン</t>
    </rPh>
    <phoneticPr fontId="6"/>
  </si>
  <si>
    <t>米子市青木５０９</t>
    <rPh sb="0" eb="3">
      <t>ヨナゴシ</t>
    </rPh>
    <rPh sb="3" eb="5">
      <t>アオキ</t>
    </rPh>
    <phoneticPr fontId="6"/>
  </si>
  <si>
    <t>広島ガス住設（株）根雨営業所</t>
    <rPh sb="0" eb="2">
      <t>ヒロシマ</t>
    </rPh>
    <rPh sb="4" eb="5">
      <t>ジュウ</t>
    </rPh>
    <rPh sb="5" eb="6">
      <t>セツ</t>
    </rPh>
    <rPh sb="9" eb="11">
      <t>ネウ</t>
    </rPh>
    <rPh sb="11" eb="14">
      <t>エイギョウショ</t>
    </rPh>
    <phoneticPr fontId="6"/>
  </si>
  <si>
    <t>日野郡日野町高尾４１１－１４</t>
    <rPh sb="0" eb="2">
      <t>ヒノ</t>
    </rPh>
    <rPh sb="2" eb="3">
      <t>グン</t>
    </rPh>
    <rPh sb="6" eb="8">
      <t>タカオ</t>
    </rPh>
    <phoneticPr fontId="6"/>
  </si>
  <si>
    <t>0859-72-0155</t>
  </si>
  <si>
    <t>広瀬設備</t>
    <rPh sb="0" eb="2">
      <t>ヒロセ</t>
    </rPh>
    <rPh sb="2" eb="4">
      <t>セツビ</t>
    </rPh>
    <phoneticPr fontId="6"/>
  </si>
  <si>
    <t>米子市錦町１丁目３８</t>
    <rPh sb="0" eb="5">
      <t>ニシキ</t>
    </rPh>
    <rPh sb="6" eb="8">
      <t>チョウメ</t>
    </rPh>
    <phoneticPr fontId="6"/>
  </si>
  <si>
    <t>足立設備工業</t>
    <rPh sb="2" eb="4">
      <t>セツビ</t>
    </rPh>
    <rPh sb="4" eb="6">
      <t>コウギョウ</t>
    </rPh>
    <phoneticPr fontId="6"/>
  </si>
  <si>
    <t>米子市西福原７丁目１３－２６</t>
    <rPh sb="0" eb="3">
      <t>ヨナゴシ</t>
    </rPh>
    <rPh sb="3" eb="6">
      <t>ニシフクバラ</t>
    </rPh>
    <rPh sb="7" eb="9">
      <t>チョウメ</t>
    </rPh>
    <phoneticPr fontId="6"/>
  </si>
  <si>
    <t>（株）大協組</t>
    <rPh sb="3" eb="6">
      <t>ダイキョウグミ</t>
    </rPh>
    <phoneticPr fontId="6"/>
  </si>
  <si>
    <t>米子市蚊屋２３５－２</t>
  </si>
  <si>
    <t>上田設備（株）</t>
    <rPh sb="0" eb="2">
      <t>ウエダ</t>
    </rPh>
    <rPh sb="2" eb="4">
      <t>セツビ</t>
    </rPh>
    <phoneticPr fontId="6"/>
  </si>
  <si>
    <t>米子市彦名町１２３９－２</t>
    <rPh sb="0" eb="2">
      <t>ヨナゴ</t>
    </rPh>
    <rPh sb="2" eb="3">
      <t>シ</t>
    </rPh>
    <rPh sb="3" eb="6">
      <t>ヒコナチョウ</t>
    </rPh>
    <phoneticPr fontId="6"/>
  </si>
  <si>
    <t>30-3801</t>
  </si>
  <si>
    <t>（有）共栄住設</t>
    <rPh sb="0" eb="7">
      <t>キョウエイジュウセツ</t>
    </rPh>
    <phoneticPr fontId="6"/>
  </si>
  <si>
    <t>島根県松江市東津田町８５１－１１</t>
    <rPh sb="0" eb="3">
      <t>シマネケン</t>
    </rPh>
    <rPh sb="6" eb="10">
      <t>ヒガシツダチョウ</t>
    </rPh>
    <phoneticPr fontId="6"/>
  </si>
  <si>
    <t>（有）花本工業</t>
    <rPh sb="6" eb="7">
      <t>ハナモトコウギョウ</t>
    </rPh>
    <phoneticPr fontId="6"/>
  </si>
  <si>
    <t>島根県松江市美保関町森山１６６８－３</t>
    <rPh sb="0" eb="3">
      <t>シマネケン</t>
    </rPh>
    <rPh sb="3" eb="5">
      <t>マツエ</t>
    </rPh>
    <rPh sb="5" eb="6">
      <t>シ</t>
    </rPh>
    <rPh sb="6" eb="10">
      <t>ミホノセキチョウ</t>
    </rPh>
    <rPh sb="10" eb="12">
      <t>モリヤマ</t>
    </rPh>
    <phoneticPr fontId="6"/>
  </si>
  <si>
    <t>（株）DAYS</t>
  </si>
  <si>
    <t>米子市新開２丁目１６－２４</t>
  </si>
  <si>
    <t>三菱電機システムサービス（株）</t>
    <rPh sb="0" eb="2">
      <t>ミツビシ</t>
    </rPh>
    <rPh sb="2" eb="4">
      <t>デンキ</t>
    </rPh>
    <phoneticPr fontId="6"/>
  </si>
  <si>
    <t>島根県松江市上乃木９－４－７</t>
    <rPh sb="0" eb="3">
      <t>シマネケン</t>
    </rPh>
    <rPh sb="3" eb="6">
      <t>マツエシ</t>
    </rPh>
    <rPh sb="6" eb="7">
      <t>ア</t>
    </rPh>
    <rPh sb="7" eb="8">
      <t>ノ</t>
    </rPh>
    <rPh sb="8" eb="9">
      <t>キ</t>
    </rPh>
    <phoneticPr fontId="6"/>
  </si>
  <si>
    <t>（株）N-Vision</t>
  </si>
  <si>
    <t>広島県広島市中区鶴見町８－５７</t>
    <rPh sb="0" eb="3">
      <t>ヒロシマケン</t>
    </rPh>
    <rPh sb="3" eb="6">
      <t>ヒロシマシ</t>
    </rPh>
    <rPh sb="6" eb="8">
      <t>ナカク</t>
    </rPh>
    <rPh sb="8" eb="11">
      <t>ツルミマチ</t>
    </rPh>
    <phoneticPr fontId="6"/>
  </si>
  <si>
    <t>082-275-5227</t>
  </si>
  <si>
    <t>（有）昇和設備</t>
    <rPh sb="6" eb="7">
      <t>ノボルワセツビ</t>
    </rPh>
    <phoneticPr fontId="6"/>
  </si>
  <si>
    <t>東伯郡湯梨浜町上浅津１３５－６</t>
    <rPh sb="0" eb="3">
      <t>トウハクグン</t>
    </rPh>
    <rPh sb="3" eb="7">
      <t>ユリハマチョウ</t>
    </rPh>
    <rPh sb="7" eb="8">
      <t>カミ</t>
    </rPh>
    <rPh sb="8" eb="9">
      <t>アサ</t>
    </rPh>
    <rPh sb="9" eb="10">
      <t>ツ</t>
    </rPh>
    <phoneticPr fontId="6"/>
  </si>
  <si>
    <t>（有）長原電化工事</t>
    <rPh sb="6" eb="8">
      <t>ナガハラデンカコウジ</t>
    </rPh>
    <phoneticPr fontId="6"/>
  </si>
  <si>
    <t>米子市河崎１２８－３４</t>
    <rPh sb="0" eb="3">
      <t>ヨナゴシ</t>
    </rPh>
    <rPh sb="3" eb="5">
      <t>カワサキ</t>
    </rPh>
    <phoneticPr fontId="6"/>
  </si>
  <si>
    <t>山本メンテナンス</t>
    <rPh sb="0" eb="2">
      <t>ヤマモト</t>
    </rPh>
    <phoneticPr fontId="6"/>
  </si>
  <si>
    <t>米子市新開７丁目１４－２７</t>
  </si>
  <si>
    <t>黒見設備</t>
    <rPh sb="0" eb="2">
      <t>クロミ</t>
    </rPh>
    <rPh sb="2" eb="4">
      <t>セツビ</t>
    </rPh>
    <phoneticPr fontId="6"/>
  </si>
  <si>
    <t>米子市尾高１０１－４０</t>
    <rPh sb="0" eb="3">
      <t>ヨナゴシ</t>
    </rPh>
    <phoneticPr fontId="6"/>
  </si>
  <si>
    <t>西伯郡大山町名和８９４－１６</t>
    <rPh sb="0" eb="3">
      <t>サイハクグン</t>
    </rPh>
    <rPh sb="3" eb="6">
      <t>ダイセンチョウ</t>
    </rPh>
    <rPh sb="6" eb="8">
      <t>ナワ</t>
    </rPh>
    <phoneticPr fontId="6"/>
  </si>
  <si>
    <t>0859-54-6011</t>
  </si>
  <si>
    <t>松谷設備</t>
    <rPh sb="0" eb="2">
      <t>マツタニ</t>
    </rPh>
    <rPh sb="2" eb="4">
      <t>セツビ</t>
    </rPh>
    <phoneticPr fontId="6"/>
  </si>
  <si>
    <t>米子市上福原３丁目４－６９</t>
    <rPh sb="0" eb="3">
      <t>ヨナゴシ</t>
    </rPh>
    <rPh sb="3" eb="6">
      <t>カミフクバラ</t>
    </rPh>
    <rPh sb="7" eb="9">
      <t>チョウメ</t>
    </rPh>
    <phoneticPr fontId="6"/>
  </si>
  <si>
    <t>（株）松白設備</t>
    <rPh sb="6" eb="7">
      <t>マツシロセツビ</t>
    </rPh>
    <phoneticPr fontId="6"/>
  </si>
  <si>
    <t>島根県松江市乃白町５３９－２</t>
    <rPh sb="0" eb="3">
      <t>シマネケン</t>
    </rPh>
    <rPh sb="3" eb="6">
      <t>マツエシ</t>
    </rPh>
    <rPh sb="6" eb="7">
      <t>ノ</t>
    </rPh>
    <rPh sb="7" eb="8">
      <t>シロ</t>
    </rPh>
    <rPh sb="8" eb="9">
      <t>マチ</t>
    </rPh>
    <phoneticPr fontId="6"/>
  </si>
  <si>
    <t>イワタニ山陰（株）米子支店</t>
    <rPh sb="4" eb="6">
      <t>サンインヨナゴシテン</t>
    </rPh>
    <phoneticPr fontId="6"/>
  </si>
  <si>
    <t>米子市蚊屋２５７－１</t>
    <rPh sb="0" eb="3">
      <t>ヨナゴシ</t>
    </rPh>
    <rPh sb="3" eb="5">
      <t>カヤ</t>
    </rPh>
    <phoneticPr fontId="6"/>
  </si>
  <si>
    <t>0570-05-0234</t>
  </si>
  <si>
    <t>（株）オオヒロ</t>
  </si>
  <si>
    <t>鳥取市松並町１丁目１６８－２４</t>
    <rPh sb="0" eb="2">
      <t>トットリ</t>
    </rPh>
    <rPh sb="2" eb="3">
      <t>シ</t>
    </rPh>
    <rPh sb="3" eb="6">
      <t>マツナミチョウ</t>
    </rPh>
    <rPh sb="7" eb="9">
      <t>チョウメ</t>
    </rPh>
    <phoneticPr fontId="6"/>
  </si>
  <si>
    <t>広島ガスエナジー（株）</t>
    <rPh sb="0" eb="2">
      <t>ヒロシマ</t>
    </rPh>
    <phoneticPr fontId="6"/>
  </si>
  <si>
    <t>島根県安来市黒井田町７３１</t>
    <rPh sb="0" eb="3">
      <t>シマネケン</t>
    </rPh>
    <rPh sb="3" eb="6">
      <t>ヤスギシ</t>
    </rPh>
    <rPh sb="6" eb="8">
      <t>クロイ</t>
    </rPh>
    <rPh sb="8" eb="9">
      <t>タ</t>
    </rPh>
    <rPh sb="9" eb="10">
      <t>マチ</t>
    </rPh>
    <phoneticPr fontId="6"/>
  </si>
  <si>
    <r>
      <rPr>
        <sz val="10"/>
        <rFont val="ＭＳ Ｐ明朝"/>
        <family val="1"/>
        <charset val="128"/>
      </rPr>
      <t>（米子支店）</t>
    </r>
    <r>
      <rPr>
        <sz val="14"/>
        <rFont val="ＭＳ Ｐ明朝"/>
        <family val="1"/>
        <charset val="128"/>
      </rPr>
      <t>29-9711</t>
    </r>
    <rPh sb="1" eb="3">
      <t>ヨナゴ</t>
    </rPh>
    <rPh sb="3" eb="5">
      <t>シテン</t>
    </rPh>
    <phoneticPr fontId="6"/>
  </si>
  <si>
    <t>シバタ設備（株）</t>
    <rPh sb="3" eb="5">
      <t>セツビカイシャ</t>
    </rPh>
    <phoneticPr fontId="6"/>
  </si>
  <si>
    <t>米子市車尾６丁目７－１６</t>
    <rPh sb="0" eb="3">
      <t>ヨナゴシ</t>
    </rPh>
    <rPh sb="3" eb="5">
      <t>クズモ</t>
    </rPh>
    <rPh sb="6" eb="8">
      <t>チョウメ</t>
    </rPh>
    <phoneticPr fontId="6"/>
  </si>
  <si>
    <t>（株）豊和設備</t>
    <rPh sb="0" eb="7">
      <t>ホウワセツビ</t>
    </rPh>
    <phoneticPr fontId="6"/>
  </si>
  <si>
    <t>島根県松江市東津田町１２０５－３</t>
    <rPh sb="0" eb="3">
      <t>シマネケン</t>
    </rPh>
    <rPh sb="3" eb="6">
      <t>マツエシ</t>
    </rPh>
    <rPh sb="6" eb="9">
      <t>ヒガシツダ</t>
    </rPh>
    <rPh sb="9" eb="10">
      <t>チョウ</t>
    </rPh>
    <phoneticPr fontId="6"/>
  </si>
  <si>
    <t>（有）青空カンパニー</t>
    <rPh sb="3" eb="5">
      <t>アオゾラ</t>
    </rPh>
    <phoneticPr fontId="6"/>
  </si>
  <si>
    <t>米子市富益町１７１番地１</t>
    <rPh sb="0" eb="3">
      <t>ヨナゴシ</t>
    </rPh>
    <rPh sb="3" eb="6">
      <t>トミマスチョウ</t>
    </rPh>
    <rPh sb="9" eb="11">
      <t>バンチ</t>
    </rPh>
    <phoneticPr fontId="6"/>
  </si>
  <si>
    <t>（有）山陰日化サービス</t>
    <rPh sb="3" eb="5">
      <t>サンイン</t>
    </rPh>
    <rPh sb="5" eb="7">
      <t>ニッカ</t>
    </rPh>
    <phoneticPr fontId="6"/>
  </si>
  <si>
    <t>島根県松江市東朝日町１６８－８</t>
    <rPh sb="0" eb="3">
      <t>シマネケン</t>
    </rPh>
    <rPh sb="3" eb="6">
      <t>マツエシ</t>
    </rPh>
    <rPh sb="6" eb="7">
      <t>ヒガシ</t>
    </rPh>
    <rPh sb="7" eb="9">
      <t>アサヒ</t>
    </rPh>
    <rPh sb="9" eb="10">
      <t>マチ</t>
    </rPh>
    <phoneticPr fontId="6"/>
  </si>
  <si>
    <t>（株）うるわし興業</t>
    <rPh sb="7" eb="9">
      <t>コウギョウ</t>
    </rPh>
    <phoneticPr fontId="6"/>
  </si>
  <si>
    <t>米子市夜見町２９８２－１</t>
  </si>
  <si>
    <t>境港市中野町５２０６</t>
  </si>
  <si>
    <t>（株）蒼進</t>
    <rPh sb="0" eb="5">
      <t>ソウシン</t>
    </rPh>
    <phoneticPr fontId="6"/>
  </si>
  <si>
    <t>鳥取市岩吉９６－３０</t>
    <rPh sb="0" eb="2">
      <t>トットリ</t>
    </rPh>
    <rPh sb="2" eb="3">
      <t>シ</t>
    </rPh>
    <rPh sb="3" eb="5">
      <t>イワキチ</t>
    </rPh>
    <phoneticPr fontId="6"/>
  </si>
  <si>
    <t>0857-51-0351</t>
  </si>
  <si>
    <t>（株）門岡設備</t>
    <rPh sb="6" eb="7">
      <t>モンオカセツビ</t>
    </rPh>
    <phoneticPr fontId="6"/>
  </si>
  <si>
    <t>米子市日下６２９</t>
  </si>
  <si>
    <t>阿部便利店</t>
    <rPh sb="0" eb="2">
      <t>アベ</t>
    </rPh>
    <rPh sb="2" eb="4">
      <t>ベンリ</t>
    </rPh>
    <rPh sb="4" eb="5">
      <t>テン</t>
    </rPh>
    <phoneticPr fontId="6"/>
  </si>
  <si>
    <t>日野郡江府町武庫１３７７－１</t>
    <rPh sb="0" eb="3">
      <t>ヒノグン</t>
    </rPh>
    <rPh sb="3" eb="6">
      <t>コウフチョウ</t>
    </rPh>
    <rPh sb="6" eb="8">
      <t>ムコ</t>
    </rPh>
    <phoneticPr fontId="6"/>
  </si>
  <si>
    <t>（株）エヌテック</t>
  </si>
  <si>
    <t>米子市彦名町５３４４－１</t>
    <rPh sb="0" eb="6">
      <t>ヨナゴシヒコナチョウ</t>
    </rPh>
    <phoneticPr fontId="6"/>
  </si>
  <si>
    <t>水道修繕センター山陰</t>
    <rPh sb="0" eb="2">
      <t>スイドウ</t>
    </rPh>
    <rPh sb="2" eb="4">
      <t>シュウゼン</t>
    </rPh>
    <rPh sb="8" eb="10">
      <t>サンイン</t>
    </rPh>
    <phoneticPr fontId="6"/>
  </si>
  <si>
    <t>島根県松江市西浜佐陀町４９４－７</t>
    <rPh sb="0" eb="3">
      <t>シマネケン</t>
    </rPh>
    <rPh sb="3" eb="6">
      <t>マツエシ</t>
    </rPh>
    <rPh sb="6" eb="11">
      <t>ニシハマサダチョウ</t>
    </rPh>
    <phoneticPr fontId="6"/>
  </si>
  <si>
    <t>0120-131-311</t>
  </si>
  <si>
    <t>（有）キグチ</t>
  </si>
  <si>
    <t>米子市両三柳５３１８</t>
    <rPh sb="0" eb="3">
      <t>ヨナゴシ</t>
    </rPh>
    <rPh sb="3" eb="6">
      <t>リョウミツヤナギ</t>
    </rPh>
    <phoneticPr fontId="6"/>
  </si>
  <si>
    <t>吉岡設備</t>
    <rPh sb="0" eb="2">
      <t>ヨシオカ</t>
    </rPh>
    <rPh sb="2" eb="4">
      <t>セツビ</t>
    </rPh>
    <phoneticPr fontId="6"/>
  </si>
  <si>
    <t>境港市芝町９５７－３</t>
    <rPh sb="0" eb="3">
      <t>サカイミナトシ</t>
    </rPh>
    <rPh sb="3" eb="5">
      <t>シバチョウ</t>
    </rPh>
    <phoneticPr fontId="6"/>
  </si>
  <si>
    <t>日本海設備（株）</t>
    <rPh sb="0" eb="2">
      <t>ニホン</t>
    </rPh>
    <rPh sb="2" eb="3">
      <t>カイ</t>
    </rPh>
    <rPh sb="3" eb="5">
      <t>セツビ</t>
    </rPh>
    <phoneticPr fontId="6"/>
  </si>
  <si>
    <t>米子市二本木２６０－９</t>
    <rPh sb="0" eb="3">
      <t>ヨナゴシ</t>
    </rPh>
    <rPh sb="3" eb="6">
      <t>ニホンギ</t>
    </rPh>
    <phoneticPr fontId="6"/>
  </si>
  <si>
    <t>57-5262</t>
  </si>
  <si>
    <t>（有）ケイ・エス・エンタープライズ</t>
  </si>
  <si>
    <t>米子市富益町４５６４－１</t>
    <rPh sb="0" eb="3">
      <t>ヨナゴシ</t>
    </rPh>
    <rPh sb="3" eb="6">
      <t>トミマスチョウ</t>
    </rPh>
    <phoneticPr fontId="6"/>
  </si>
  <si>
    <t>河崎設備（株）</t>
    <rPh sb="0" eb="2">
      <t>カワサキ</t>
    </rPh>
    <rPh sb="2" eb="4">
      <t>セツビ</t>
    </rPh>
    <phoneticPr fontId="6"/>
  </si>
  <si>
    <t>米子市河崎１４８２－１</t>
  </si>
  <si>
    <t>（株）ジーテック</t>
  </si>
  <si>
    <t>鳥取市南安長２丁目７３番地</t>
    <rPh sb="0" eb="3">
      <t>トットリシ</t>
    </rPh>
    <rPh sb="3" eb="4">
      <t>ミナミ</t>
    </rPh>
    <rPh sb="4" eb="6">
      <t>ヤスナガ</t>
    </rPh>
    <rPh sb="7" eb="9">
      <t>チョウメ</t>
    </rPh>
    <rPh sb="11" eb="13">
      <t>バンチ</t>
    </rPh>
    <phoneticPr fontId="6"/>
  </si>
  <si>
    <t>（株）イースマイル</t>
  </si>
  <si>
    <t>大阪府大阪市中央区瓦屋町３－７－３</t>
    <rPh sb="0" eb="3">
      <t>オオサカフ</t>
    </rPh>
    <rPh sb="3" eb="6">
      <t>オオサカシ</t>
    </rPh>
    <rPh sb="6" eb="9">
      <t>チュウオウク</t>
    </rPh>
    <rPh sb="9" eb="11">
      <t>カワラヤ</t>
    </rPh>
    <rPh sb="11" eb="12">
      <t>マチ</t>
    </rPh>
    <phoneticPr fontId="6"/>
  </si>
  <si>
    <t>（有）新晃</t>
    <rPh sb="0" eb="5">
      <t>シンコウ</t>
    </rPh>
    <phoneticPr fontId="6"/>
  </si>
  <si>
    <t>境港市上道町１番地</t>
    <rPh sb="0" eb="3">
      <t>サカイミナトシ</t>
    </rPh>
    <rPh sb="3" eb="6">
      <t>アガリミチチョウ</t>
    </rPh>
    <rPh sb="7" eb="9">
      <t>バンチ</t>
    </rPh>
    <phoneticPr fontId="6"/>
  </si>
  <si>
    <t>ふなこし施工</t>
    <rPh sb="4" eb="6">
      <t>セコウ</t>
    </rPh>
    <phoneticPr fontId="6"/>
  </si>
  <si>
    <t>境港市湊町１８－３</t>
    <rPh sb="0" eb="3">
      <t>サカイミナトシ</t>
    </rPh>
    <rPh sb="3" eb="5">
      <t>ミナトチョウ</t>
    </rPh>
    <phoneticPr fontId="6"/>
  </si>
  <si>
    <t>（株）タニシ</t>
  </si>
  <si>
    <t>米子市大篠津町６８８－１０</t>
    <rPh sb="0" eb="3">
      <t>ヨナゴシ</t>
    </rPh>
    <rPh sb="3" eb="7">
      <t>オオシノヅチョウ</t>
    </rPh>
    <phoneticPr fontId="6"/>
  </si>
  <si>
    <t>（株）タカギ</t>
  </si>
  <si>
    <t>福岡県北九州市小倉南区堀越４１３</t>
    <rPh sb="0" eb="3">
      <t>フクオカケン</t>
    </rPh>
    <rPh sb="3" eb="7">
      <t>キタキュウシュウシ</t>
    </rPh>
    <rPh sb="7" eb="9">
      <t>コクラ</t>
    </rPh>
    <rPh sb="9" eb="11">
      <t>ミナミク</t>
    </rPh>
    <rPh sb="11" eb="13">
      <t>ホリコシ</t>
    </rPh>
    <phoneticPr fontId="6"/>
  </si>
  <si>
    <t>一畑住設（株）</t>
    <rPh sb="0" eb="2">
      <t>イチバタ</t>
    </rPh>
    <rPh sb="2" eb="4">
      <t>ジュウセツ</t>
    </rPh>
    <phoneticPr fontId="6"/>
  </si>
  <si>
    <t>島根県松江市東朝日町２７５－１</t>
    <rPh sb="0" eb="3">
      <t>シマネケン</t>
    </rPh>
    <rPh sb="3" eb="6">
      <t>マツエシ</t>
    </rPh>
    <rPh sb="6" eb="7">
      <t>ヒガシ</t>
    </rPh>
    <rPh sb="7" eb="10">
      <t>アサヒチョウ</t>
    </rPh>
    <phoneticPr fontId="6"/>
  </si>
  <si>
    <t>（有）モリスイ</t>
  </si>
  <si>
    <t>米子市古市９０－１</t>
  </si>
  <si>
    <t>（株）カワカミ住設</t>
    <rPh sb="7" eb="9">
      <t>ジュウセツ</t>
    </rPh>
    <phoneticPr fontId="6"/>
  </si>
  <si>
    <t>米子市河岡５２３－１６</t>
    <rPh sb="3" eb="5">
      <t>カワオカ</t>
    </rPh>
    <phoneticPr fontId="6"/>
  </si>
  <si>
    <t>0859-57-8680</t>
  </si>
  <si>
    <t>（株）諸遊工業</t>
    <rPh sb="0" eb="7">
      <t>モロユウコウギョウ</t>
    </rPh>
    <phoneticPr fontId="6"/>
  </si>
  <si>
    <t>米子市車尾５丁目１－１４</t>
    <rPh sb="0" eb="3">
      <t>ヨナゴシ</t>
    </rPh>
    <rPh sb="3" eb="5">
      <t>クズモ</t>
    </rPh>
    <rPh sb="6" eb="8">
      <t>チョウメ</t>
    </rPh>
    <phoneticPr fontId="6"/>
  </si>
  <si>
    <t>伊藤忠エネクスホームライフ（株）中国支社松江営業所</t>
    <rPh sb="0" eb="3">
      <t>イトウチュウ</t>
    </rPh>
    <rPh sb="13" eb="16">
      <t>カブ</t>
    </rPh>
    <rPh sb="16" eb="18">
      <t>チュウゴク</t>
    </rPh>
    <rPh sb="18" eb="20">
      <t>シシャ</t>
    </rPh>
    <rPh sb="20" eb="25">
      <t>マツエエイギョウショ</t>
    </rPh>
    <phoneticPr fontId="6"/>
  </si>
  <si>
    <t>松江市東津田町４５４-６</t>
    <rPh sb="0" eb="3">
      <t>マツエシ</t>
    </rPh>
    <rPh sb="3" eb="7">
      <t>ヒガシツダチョウ</t>
    </rPh>
    <phoneticPr fontId="6"/>
  </si>
  <si>
    <t>米子市西福原５丁目９－５９</t>
  </si>
  <si>
    <t>(有)第一設備工業</t>
    <rPh sb="0" eb="3">
      <t>ユウ</t>
    </rPh>
    <rPh sb="3" eb="9">
      <t>ダイイチセツビコウギョウ</t>
    </rPh>
    <phoneticPr fontId="6"/>
  </si>
  <si>
    <t>鳥取市商栄町１２２－１</t>
    <rPh sb="0" eb="3">
      <t>トットリシ</t>
    </rPh>
    <rPh sb="3" eb="6">
      <t>ショウエイチョウ</t>
    </rPh>
    <phoneticPr fontId="6"/>
  </si>
  <si>
    <t>(有)安田設備</t>
    <rPh sb="0" eb="3">
      <t>ユウ</t>
    </rPh>
    <rPh sb="3" eb="5">
      <t>ヤスダ</t>
    </rPh>
    <rPh sb="5" eb="7">
      <t>セツビ</t>
    </rPh>
    <phoneticPr fontId="6"/>
  </si>
  <si>
    <t>米子市和田町５８８</t>
    <rPh sb="0" eb="3">
      <t>ヨナゴシ</t>
    </rPh>
    <rPh sb="3" eb="6">
      <t>ワダチョウ</t>
    </rPh>
    <phoneticPr fontId="6"/>
  </si>
  <si>
    <t>いわさハウス(株)</t>
    <rPh sb="6" eb="9">
      <t>カブ</t>
    </rPh>
    <phoneticPr fontId="6"/>
  </si>
  <si>
    <t>米子市彦名町６１５－３</t>
    <rPh sb="0" eb="3">
      <t>ヨナゴシ</t>
    </rPh>
    <rPh sb="3" eb="6">
      <t>ヒコナチョウ</t>
    </rPh>
    <phoneticPr fontId="6"/>
  </si>
  <si>
    <t>(株)上下水道センター島根営業所</t>
    <rPh sb="0" eb="3">
      <t>カブ</t>
    </rPh>
    <rPh sb="3" eb="7">
      <t>ジョウゲスイドウ</t>
    </rPh>
    <rPh sb="11" eb="16">
      <t>シマネエイギョウショ</t>
    </rPh>
    <phoneticPr fontId="6"/>
  </si>
  <si>
    <t>島根県松江市東津田町１０７６－４</t>
    <rPh sb="0" eb="3">
      <t>シマネケン</t>
    </rPh>
    <phoneticPr fontId="6"/>
  </si>
  <si>
    <t>0120-101-033</t>
  </si>
  <si>
    <t>圓工事（有）</t>
    <rPh sb="0" eb="1">
      <t>マル</t>
    </rPh>
    <rPh sb="1" eb="3">
      <t>コウジ</t>
    </rPh>
    <rPh sb="4" eb="5">
      <t>アリ</t>
    </rPh>
    <phoneticPr fontId="6"/>
  </si>
  <si>
    <t>島根県松江市北田町３２－１</t>
    <rPh sb="0" eb="3">
      <t>シマネケン</t>
    </rPh>
    <rPh sb="6" eb="9">
      <t>キタダマチ</t>
    </rPh>
    <phoneticPr fontId="6"/>
  </si>
  <si>
    <t>(株)生田電器</t>
    <rPh sb="0" eb="3">
      <t>カブ</t>
    </rPh>
    <rPh sb="3" eb="7">
      <t>イクタデンキ</t>
    </rPh>
    <phoneticPr fontId="6"/>
  </si>
  <si>
    <t>米子市両三柳１５１番地２１</t>
    <rPh sb="0" eb="6">
      <t>ヨナゴシリョウミツヤナギ</t>
    </rPh>
    <rPh sb="9" eb="11">
      <t>バンチ</t>
    </rPh>
    <phoneticPr fontId="6"/>
  </si>
  <si>
    <t>アストモスリテイリング（株）中国カンパニー山陰支店</t>
  </si>
  <si>
    <t>ヤモリ建築</t>
    <rPh sb="3" eb="5">
      <t>ケンチク</t>
    </rPh>
    <phoneticPr fontId="6"/>
  </si>
  <si>
    <t>米子市古豊千９１３－５</t>
    <rPh sb="3" eb="4">
      <t>コ</t>
    </rPh>
    <rPh sb="4" eb="5">
      <t>トヨ</t>
    </rPh>
    <rPh sb="5" eb="6">
      <t>チ</t>
    </rPh>
    <phoneticPr fontId="6"/>
  </si>
  <si>
    <t>080-4269-8670</t>
  </si>
  <si>
    <t>（株）コーアガス島根</t>
    <rPh sb="0" eb="3">
      <t>カブ</t>
    </rPh>
    <rPh sb="8" eb="10">
      <t>シマネ</t>
    </rPh>
    <phoneticPr fontId="6"/>
  </si>
  <si>
    <t>島根県松江市東長江町９０２－４３</t>
    <rPh sb="3" eb="6">
      <t>マツエシ</t>
    </rPh>
    <rPh sb="6" eb="7">
      <t>ヒガシ</t>
    </rPh>
    <rPh sb="7" eb="9">
      <t>ナガエ</t>
    </rPh>
    <phoneticPr fontId="6"/>
  </si>
  <si>
    <t>0852-36-6661</t>
  </si>
  <si>
    <t>東伯ガス産業（株）</t>
    <rPh sb="6" eb="9">
      <t>カブトウハクサンギョウ</t>
    </rPh>
    <phoneticPr fontId="6"/>
  </si>
  <si>
    <t>鳥取県東伯郡琴浦町徳万７３１</t>
  </si>
  <si>
    <t>0858-53-2211</t>
  </si>
  <si>
    <t>大和設備倉吉（株）</t>
    <rPh sb="6" eb="9">
      <t>カブ</t>
    </rPh>
    <phoneticPr fontId="6"/>
  </si>
  <si>
    <t>鳥取県倉吉市和田東町１９０</t>
  </si>
  <si>
    <t>0858-23-2211</t>
  </si>
  <si>
    <t>（株）美咲</t>
    <rPh sb="0" eb="3">
      <t>カブ</t>
    </rPh>
    <rPh sb="3" eb="5">
      <t>ミサキ</t>
    </rPh>
    <phoneticPr fontId="6"/>
  </si>
  <si>
    <t>米子市車尾南１丁目１２－２８</t>
    <rPh sb="0" eb="3">
      <t>ヨナゴシ</t>
    </rPh>
    <rPh sb="3" eb="5">
      <t>クズモ</t>
    </rPh>
    <rPh sb="5" eb="6">
      <t>ミナミ</t>
    </rPh>
    <rPh sb="7" eb="9">
      <t>チョウメ</t>
    </rPh>
    <phoneticPr fontId="6"/>
  </si>
  <si>
    <t>0859-37-5533</t>
  </si>
  <si>
    <t>ウォーターパートナー</t>
  </si>
  <si>
    <t>鳥取市桂見５５２－９５</t>
    <rPh sb="0" eb="3">
      <t>トットリシ</t>
    </rPh>
    <rPh sb="3" eb="5">
      <t>カツラミ</t>
    </rPh>
    <phoneticPr fontId="6"/>
  </si>
  <si>
    <t>0857-51-1975</t>
  </si>
  <si>
    <t>（株）ユービーライフしまね水道メンテナンス</t>
  </si>
  <si>
    <t>広島県福山市加茂町上加茂１１９</t>
  </si>
  <si>
    <t>084-983-1474</t>
  </si>
  <si>
    <t>（株）Y－REFORM</t>
    <rPh sb="0" eb="3">
      <t>カブ</t>
    </rPh>
    <phoneticPr fontId="6"/>
  </si>
  <si>
    <t>米子市河崎１７５２－４</t>
    <rPh sb="0" eb="3">
      <t>ヨナゴシ</t>
    </rPh>
    <rPh sb="3" eb="5">
      <t>カワサキ</t>
    </rPh>
    <phoneticPr fontId="6"/>
  </si>
  <si>
    <t>（株）高宮電気</t>
    <rPh sb="0" eb="3">
      <t>カブ</t>
    </rPh>
    <rPh sb="3" eb="5">
      <t>タカミヤ</t>
    </rPh>
    <rPh sb="5" eb="7">
      <t>デンキ</t>
    </rPh>
    <phoneticPr fontId="6"/>
  </si>
  <si>
    <t>島根県松江市東津田町１２１２－１６</t>
    <rPh sb="0" eb="3">
      <t>シマネケン</t>
    </rPh>
    <rPh sb="3" eb="6">
      <t>マツエシ</t>
    </rPh>
    <rPh sb="6" eb="10">
      <t>ヒガシツダチョウ</t>
    </rPh>
    <phoneticPr fontId="6"/>
  </si>
  <si>
    <t>0852-60-1900</t>
  </si>
  <si>
    <t>（株）レックプロパティ</t>
    <rPh sb="0" eb="3">
      <t>カブ</t>
    </rPh>
    <phoneticPr fontId="6"/>
  </si>
  <si>
    <t>米子市新開６丁目３－９</t>
    <rPh sb="0" eb="3">
      <t>ヨナゴシ</t>
    </rPh>
    <rPh sb="3" eb="5">
      <t>シンカイ</t>
    </rPh>
    <rPh sb="6" eb="8">
      <t>チョウメ</t>
    </rPh>
    <phoneticPr fontId="6"/>
  </si>
  <si>
    <t>38-6666</t>
  </si>
  <si>
    <t>他工事に伴う配水管布設工事</t>
    <rPh sb="4" eb="5">
      <t>トモナ</t>
    </rPh>
    <rPh sb="6" eb="13">
      <t>ハイスイカンフセツコウジ</t>
    </rPh>
    <phoneticPr fontId="3"/>
  </si>
  <si>
    <t>他工事に伴う配水管布設替及び配水管布設工事</t>
    <rPh sb="4" eb="5">
      <t>トモナ</t>
    </rPh>
    <rPh sb="6" eb="9">
      <t>ハイスイカン</t>
    </rPh>
    <rPh sb="9" eb="11">
      <t>フセツ</t>
    </rPh>
    <rPh sb="11" eb="12">
      <t>カ</t>
    </rPh>
    <rPh sb="12" eb="13">
      <t>オヨ</t>
    </rPh>
    <rPh sb="14" eb="17">
      <t>ハイスイカン</t>
    </rPh>
    <rPh sb="17" eb="19">
      <t>フセツ</t>
    </rPh>
    <rPh sb="19" eb="21">
      <t>コウジ</t>
    </rPh>
    <phoneticPr fontId="3"/>
  </si>
  <si>
    <t>他工事に伴う配水管布設替工事</t>
    <rPh sb="4" eb="5">
      <t>トモナ</t>
    </rPh>
    <rPh sb="6" eb="9">
      <t>ハイスイカン</t>
    </rPh>
    <rPh sb="9" eb="11">
      <t>フセツ</t>
    </rPh>
    <rPh sb="11" eb="12">
      <t>カ</t>
    </rPh>
    <rPh sb="12" eb="14">
      <t>コウジ</t>
    </rPh>
    <phoneticPr fontId="3"/>
  </si>
  <si>
    <t>他工事に伴う配水管布設替及び撤去工事</t>
    <rPh sb="4" eb="5">
      <t>トモナ</t>
    </rPh>
    <rPh sb="6" eb="9">
      <t>ハイスイカン</t>
    </rPh>
    <rPh sb="9" eb="11">
      <t>フセツ</t>
    </rPh>
    <rPh sb="11" eb="12">
      <t>カ</t>
    </rPh>
    <rPh sb="12" eb="13">
      <t>オヨ</t>
    </rPh>
    <rPh sb="14" eb="16">
      <t>テッキョ</t>
    </rPh>
    <rPh sb="16" eb="18">
      <t>コウジ</t>
    </rPh>
    <phoneticPr fontId="3"/>
  </si>
  <si>
    <t>他工事に伴う配水管及び給水管布設替工事</t>
    <rPh sb="4" eb="5">
      <t>トモナ</t>
    </rPh>
    <rPh sb="6" eb="9">
      <t>ハイスイカン</t>
    </rPh>
    <rPh sb="9" eb="10">
      <t>オヨ</t>
    </rPh>
    <rPh sb="11" eb="14">
      <t>キュウスイカン</t>
    </rPh>
    <rPh sb="14" eb="16">
      <t>フセツ</t>
    </rPh>
    <rPh sb="16" eb="17">
      <t>カ</t>
    </rPh>
    <rPh sb="17" eb="19">
      <t>コウジ</t>
    </rPh>
    <phoneticPr fontId="3"/>
  </si>
  <si>
    <t>他工事に伴う給水管布設工事</t>
    <rPh sb="4" eb="5">
      <t>トモナ</t>
    </rPh>
    <rPh sb="6" eb="9">
      <t>キュウスイカン</t>
    </rPh>
    <rPh sb="9" eb="11">
      <t>フセツ</t>
    </rPh>
    <rPh sb="11" eb="13">
      <t>コウジ</t>
    </rPh>
    <phoneticPr fontId="3"/>
  </si>
  <si>
    <t>他工事に伴う給水管布設替工事</t>
    <rPh sb="4" eb="5">
      <t>トモナ</t>
    </rPh>
    <rPh sb="6" eb="9">
      <t>キュウスイカン</t>
    </rPh>
    <rPh sb="9" eb="11">
      <t>フセツ</t>
    </rPh>
    <rPh sb="11" eb="12">
      <t>カ</t>
    </rPh>
    <rPh sb="12" eb="14">
      <t>コウジ</t>
    </rPh>
    <phoneticPr fontId="3"/>
  </si>
  <si>
    <t>他工事に伴う離脱防止金具取付工事</t>
    <rPh sb="4" eb="5">
      <t>トモナ</t>
    </rPh>
    <rPh sb="6" eb="14">
      <t>リダツボウシカナグトリツケ</t>
    </rPh>
    <rPh sb="14" eb="16">
      <t>コウジ</t>
    </rPh>
    <phoneticPr fontId="3"/>
  </si>
  <si>
    <t>日吉津村長</t>
    <rPh sb="0" eb="4">
      <t>ヒエヅソン</t>
    </rPh>
    <rPh sb="4" eb="5">
      <t>チョウ</t>
    </rPh>
    <phoneticPr fontId="4"/>
  </si>
  <si>
    <t>受日建産</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</si>
</sst>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m&quot;月&quot;d&quot;日&quot;;@"/>
    <numFmt numFmtId="178" formatCode="&quot;φ&quot;###&quot;mm&quot;"/>
    <numFmt numFmtId="179" formatCode="#0.00&quot;m&quot;"/>
  </numFmts>
  <fonts count="15" x14ac:knownFonts="1">
    <font>
      <sz val="11"/>
      <color theme="1"/>
      <name val="游ゴシック"/>
      <family val="3"/>
      <charset val="128"/>
      <scheme val="minor"/>
    </font>
    <font>
      <sz val="10.5"/>
      <color indexed="8"/>
      <name val="ＭＳ 明朝"/>
      <family val="1"/>
      <charset val="128"/>
    </font>
    <font>
      <sz val="18"/>
      <color indexed="8"/>
      <name val="ＭＳ 明朝"/>
      <family val="1"/>
      <charset val="128"/>
    </font>
    <font>
      <sz val="6"/>
      <name val="游ゴシック"/>
      <family val="3"/>
      <charset val="128"/>
      <scheme val="minor"/>
    </font>
    <font>
      <sz val="6"/>
      <name val="ＭＳ Ｐゴシック"/>
      <family val="3"/>
      <charset val="128"/>
    </font>
    <font>
      <sz val="11"/>
      <color indexed="8"/>
      <name val="ＭＳ 明朝"/>
      <family val="1"/>
      <charset val="128"/>
    </font>
    <font>
      <sz val="12"/>
      <color indexed="8"/>
      <name val="ＭＳ 明朝"/>
      <family val="1"/>
      <charset val="128"/>
    </font>
    <font>
      <sz val="12"/>
      <color indexed="8"/>
      <name val="ＭＳ Ｐ明朝"/>
      <family val="1"/>
      <charset val="128"/>
    </font>
    <font>
      <sz val="12"/>
      <color theme="1"/>
      <name val="游ゴシック"/>
      <family val="3"/>
      <charset val="128"/>
      <scheme val="minor"/>
    </font>
    <font>
      <sz val="10"/>
      <color indexed="8"/>
      <name val="ＭＳ 明朝"/>
      <family val="1"/>
      <charset val="128"/>
    </font>
    <font>
      <sz val="9"/>
      <color indexed="8"/>
      <name val="ＭＳ 明朝"/>
      <family val="1"/>
      <charset val="128"/>
    </font>
    <font>
      <sz val="11"/>
      <color indexed="8"/>
      <name val="游ゴシック Light"/>
      <family val="3"/>
      <charset val="128"/>
      <scheme val="major"/>
    </font>
    <font>
      <sz val="8"/>
      <color indexed="8"/>
      <name val="ＭＳ 明朝"/>
      <family val="1"/>
      <charset val="128"/>
    </font>
    <font>
      <sz val="10"/>
      <name val="ＭＳ Ｐ明朝"/>
      <family val="1"/>
      <charset val="128"/>
    </font>
    <font>
      <sz val="14"/>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Border="1" applyAlignment="1">
      <alignment vertical="center"/>
    </xf>
    <xf numFmtId="0" fontId="5" fillId="0" borderId="0" xfId="0" applyFont="1" applyBorder="1">
      <alignment vertical="center"/>
    </xf>
    <xf numFmtId="0" fontId="1" fillId="0" borderId="0" xfId="0" applyFont="1" applyBorder="1" applyAlignment="1">
      <alignment horizontal="center" vertical="center"/>
    </xf>
    <xf numFmtId="0" fontId="6" fillId="0" borderId="0" xfId="0" applyFont="1" applyBorder="1" applyAlignment="1">
      <alignment horizontal="justify" vertical="center"/>
    </xf>
    <xf numFmtId="0" fontId="6" fillId="0" borderId="0" xfId="0" applyFont="1" applyBorder="1">
      <alignment vertical="center"/>
    </xf>
    <xf numFmtId="0" fontId="1" fillId="0" borderId="0" xfId="0" applyFont="1" applyBorder="1" applyAlignment="1">
      <alignment horizontal="center" vertical="center" textRotation="255"/>
    </xf>
    <xf numFmtId="0" fontId="1" fillId="0" borderId="0" xfId="0" applyFont="1" applyBorder="1" applyAlignment="1">
      <alignment horizontal="distributed" vertical="center" justifyLastLine="1"/>
    </xf>
    <xf numFmtId="0" fontId="7" fillId="0" borderId="0" xfId="0" applyFont="1" applyBorder="1" applyAlignment="1">
      <alignment vertical="center" wrapText="1"/>
    </xf>
    <xf numFmtId="177" fontId="6" fillId="0" borderId="0" xfId="0" applyNumberFormat="1" applyFont="1" applyBorder="1" applyAlignment="1">
      <alignment vertical="center" justifyLastLine="1"/>
    </xf>
    <xf numFmtId="176" fontId="6" fillId="0" borderId="0" xfId="0" applyNumberFormat="1" applyFont="1" applyBorder="1" applyAlignment="1">
      <alignment horizontal="distributed" vertical="center" justifyLastLine="1"/>
    </xf>
    <xf numFmtId="0" fontId="6" fillId="0" borderId="0" xfId="0" applyFont="1" applyBorder="1" applyAlignment="1">
      <alignment horizontal="left" vertical="center"/>
    </xf>
    <xf numFmtId="0" fontId="6" fillId="0" borderId="0" xfId="0" applyFont="1" applyFill="1" applyBorder="1" applyAlignment="1">
      <alignment vertical="center"/>
    </xf>
    <xf numFmtId="0" fontId="6" fillId="0" borderId="0" xfId="0" applyFont="1" applyBorder="1" applyAlignment="1">
      <alignment horizontal="center"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9" fillId="0" borderId="0" xfId="0" applyFont="1" applyBorder="1">
      <alignment vertical="center"/>
    </xf>
    <xf numFmtId="0" fontId="10" fillId="0" borderId="0" xfId="0" applyFont="1" applyBorder="1">
      <alignment vertical="center"/>
    </xf>
    <xf numFmtId="0" fontId="9" fillId="0" borderId="0" xfId="0" applyFont="1" applyBorder="1" applyAlignment="1">
      <alignment vertical="center" wrapText="1"/>
    </xf>
    <xf numFmtId="0" fontId="11" fillId="0" borderId="0" xfId="0" applyFont="1" applyBorder="1">
      <alignment vertical="center"/>
    </xf>
    <xf numFmtId="0" fontId="9" fillId="0" borderId="0" xfId="0" applyFont="1" applyBorder="1" applyAlignment="1">
      <alignment horizontal="left" vertical="center"/>
    </xf>
    <xf numFmtId="49" fontId="10" fillId="0" borderId="0" xfId="0" applyNumberFormat="1" applyFont="1" applyBorder="1" applyAlignment="1">
      <alignment horizontal="center" vertical="center"/>
    </xf>
    <xf numFmtId="0" fontId="10" fillId="0" borderId="0" xfId="0" applyFont="1" applyBorder="1" applyAlignment="1">
      <alignment horizontal="left" vertical="center" indent="2"/>
    </xf>
    <xf numFmtId="176" fontId="0" fillId="0" borderId="0" xfId="0" applyNumberFormat="1">
      <alignment vertical="center"/>
    </xf>
    <xf numFmtId="0" fontId="12" fillId="0" borderId="7" xfId="0" applyFont="1" applyBorder="1" applyAlignment="1">
      <alignment vertical="center" shrinkToFit="1"/>
    </xf>
    <xf numFmtId="58" fontId="0" fillId="0" borderId="0" xfId="0" applyNumberFormat="1">
      <alignment vertical="center"/>
    </xf>
    <xf numFmtId="0" fontId="5" fillId="0" borderId="0" xfId="0" applyFont="1" applyFill="1" applyBorder="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Protection="1">
      <alignment vertical="center"/>
      <protection locked="0"/>
    </xf>
    <xf numFmtId="0" fontId="5" fillId="2" borderId="6" xfId="0"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5" fillId="2" borderId="8" xfId="0" applyFont="1" applyFill="1" applyBorder="1" applyAlignment="1" applyProtection="1">
      <alignment vertical="center"/>
      <protection locked="0"/>
    </xf>
    <xf numFmtId="0" fontId="10" fillId="0" borderId="0" xfId="0" applyFont="1" applyBorder="1" applyAlignment="1">
      <alignment vertical="center" wrapText="1"/>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2" borderId="2" xfId="0" applyFont="1" applyFill="1" applyBorder="1" applyAlignment="1" applyProtection="1">
      <alignment vertical="center" wrapText="1"/>
      <protection locked="0"/>
    </xf>
    <xf numFmtId="0" fontId="5" fillId="2" borderId="3"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5" fillId="2" borderId="12" xfId="0" applyFont="1" applyFill="1" applyBorder="1" applyAlignment="1" applyProtection="1">
      <alignment vertical="top" wrapText="1"/>
      <protection locked="0"/>
    </xf>
    <xf numFmtId="0" fontId="5" fillId="2" borderId="0" xfId="0" applyFont="1" applyFill="1" applyBorder="1" applyAlignment="1" applyProtection="1">
      <alignment vertical="top" wrapText="1"/>
      <protection locked="0"/>
    </xf>
    <xf numFmtId="0" fontId="5" fillId="2" borderId="13" xfId="0" applyFont="1" applyFill="1" applyBorder="1" applyAlignment="1" applyProtection="1">
      <alignment vertical="top" wrapText="1"/>
      <protection locked="0"/>
    </xf>
    <xf numFmtId="179" fontId="6" fillId="2" borderId="9" xfId="0" applyNumberFormat="1" applyFont="1" applyFill="1" applyBorder="1" applyAlignment="1" applyProtection="1">
      <alignment horizontal="center" vertical="center" shrinkToFit="1"/>
      <protection locked="0"/>
    </xf>
    <xf numFmtId="179" fontId="6" fillId="2" borderId="10" xfId="0" applyNumberFormat="1" applyFont="1" applyFill="1" applyBorder="1" applyAlignment="1" applyProtection="1">
      <alignment horizontal="center" vertical="center" shrinkToFit="1"/>
      <protection locked="0"/>
    </xf>
    <xf numFmtId="179" fontId="6" fillId="2" borderId="11" xfId="0" applyNumberFormat="1"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8" fontId="6" fillId="2" borderId="9" xfId="0" applyNumberFormat="1" applyFont="1" applyFill="1" applyBorder="1" applyAlignment="1" applyProtection="1">
      <alignment horizontal="center" vertical="center" wrapText="1"/>
      <protection locked="0"/>
    </xf>
    <xf numFmtId="178" fontId="6" fillId="2" borderId="10" xfId="0" applyNumberFormat="1" applyFont="1" applyFill="1" applyBorder="1" applyAlignment="1" applyProtection="1">
      <alignment horizontal="center" vertical="center" wrapText="1"/>
      <protection locked="0"/>
    </xf>
    <xf numFmtId="178" fontId="6" fillId="2" borderId="11" xfId="0" applyNumberFormat="1" applyFont="1" applyFill="1" applyBorder="1" applyAlignment="1" applyProtection="1">
      <alignment horizontal="center" vertical="center" wrapText="1"/>
      <protection locked="0"/>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2" borderId="7" xfId="0" applyNumberFormat="1" applyFont="1" applyFill="1" applyBorder="1" applyAlignment="1" applyProtection="1">
      <alignment horizontal="center" vertical="center" wrapText="1"/>
      <protection locked="0"/>
    </xf>
    <xf numFmtId="176" fontId="6" fillId="2" borderId="6" xfId="0" applyNumberFormat="1" applyFont="1" applyFill="1" applyBorder="1" applyAlignment="1" applyProtection="1">
      <alignment horizontal="distributed" vertical="center" wrapText="1" justifyLastLine="1"/>
      <protection locked="0"/>
    </xf>
    <xf numFmtId="0" fontId="0" fillId="0" borderId="7" xfId="0" applyBorder="1" applyAlignment="1" applyProtection="1">
      <alignment horizontal="distributed" vertical="center" wrapText="1" justifyLastLine="1"/>
      <protection locked="0"/>
    </xf>
    <xf numFmtId="0" fontId="6" fillId="0" borderId="2" xfId="0" applyFont="1" applyBorder="1" applyAlignment="1">
      <alignment horizontal="left" vertical="center" wrapText="1"/>
    </xf>
    <xf numFmtId="0" fontId="0" fillId="0" borderId="3" xfId="0" applyBorder="1">
      <alignment vertical="center"/>
    </xf>
    <xf numFmtId="0" fontId="0" fillId="0" borderId="4" xfId="0" applyBorder="1">
      <alignment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56" fontId="6" fillId="0" borderId="7" xfId="0" applyNumberFormat="1" applyFont="1" applyBorder="1" applyAlignment="1">
      <alignment horizontal="distributed" vertical="center" wrapText="1" justifyLastLine="1"/>
    </xf>
    <xf numFmtId="0" fontId="6" fillId="0" borderId="7" xfId="0" applyNumberFormat="1" applyFont="1" applyBorder="1" applyAlignment="1">
      <alignment horizontal="distributed" vertical="center" wrapText="1" justifyLastLine="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176" fontId="6" fillId="0" borderId="6"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0" fontId="0" fillId="0" borderId="7" xfId="0" applyBorder="1" applyAlignment="1">
      <alignment horizontal="center" vertical="center" wrapText="1"/>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12"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13"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2" borderId="10" xfId="0" applyFont="1" applyFill="1" applyBorder="1" applyAlignment="1" applyProtection="1">
      <alignment vertical="center" shrinkToFit="1"/>
      <protection locked="0"/>
    </xf>
    <xf numFmtId="0" fontId="6" fillId="2" borderId="11" xfId="0" applyFont="1" applyFill="1" applyBorder="1" applyAlignment="1" applyProtection="1">
      <alignment vertical="center" shrinkToFit="1"/>
      <protection locked="0"/>
    </xf>
    <xf numFmtId="0" fontId="6" fillId="0" borderId="10" xfId="0" applyFont="1" applyBorder="1" applyAlignment="1">
      <alignment horizontal="left" vertical="center" wrapText="1"/>
    </xf>
    <xf numFmtId="0" fontId="6" fillId="2" borderId="9"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wrapText="1"/>
      <protection locked="0"/>
    </xf>
    <xf numFmtId="0" fontId="6" fillId="0" borderId="9" xfId="0" applyFont="1" applyBorder="1" applyAlignment="1">
      <alignment horizontal="distributed" vertical="center" justifyLastLine="1"/>
    </xf>
    <xf numFmtId="0" fontId="6" fillId="0" borderId="10" xfId="0" applyFont="1" applyBorder="1" applyAlignment="1">
      <alignment horizontal="distributed" vertical="center" justifyLastLine="1"/>
    </xf>
    <xf numFmtId="0" fontId="6" fillId="0" borderId="11" xfId="0" applyFont="1" applyBorder="1" applyAlignment="1">
      <alignment horizontal="distributed" vertical="center" justifyLastLine="1"/>
    </xf>
    <xf numFmtId="0" fontId="6" fillId="2" borderId="3" xfId="0" applyFont="1" applyFill="1" applyBorder="1" applyAlignment="1" applyProtection="1">
      <alignment horizontal="center" vertical="center" shrinkToFit="1"/>
      <protection locked="0"/>
    </xf>
    <xf numFmtId="0" fontId="6" fillId="0" borderId="0" xfId="0" applyFont="1" applyBorder="1" applyAlignment="1">
      <alignment horizontal="left" vertical="center"/>
    </xf>
    <xf numFmtId="0" fontId="0" fillId="0" borderId="0" xfId="0" applyAlignment="1">
      <alignment horizontal="left" vertical="center"/>
    </xf>
    <xf numFmtId="0" fontId="6"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6" fillId="2" borderId="0"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176" fontId="6" fillId="2" borderId="0" xfId="0" applyNumberFormat="1" applyFont="1" applyFill="1" applyBorder="1" applyAlignment="1" applyProtection="1">
      <alignment horizontal="distributed" vertical="center" justifyLastLine="1"/>
      <protection locked="0"/>
    </xf>
    <xf numFmtId="0" fontId="7" fillId="0" borderId="0" xfId="0" applyFont="1" applyBorder="1" applyAlignment="1">
      <alignment horizontal="distributed" vertical="center" justifyLastLine="1" shrinkToFit="1"/>
    </xf>
    <xf numFmtId="0" fontId="6" fillId="0" borderId="0" xfId="0" applyFont="1" applyBorder="1" applyAlignment="1">
      <alignment horizontal="center" vertical="center"/>
    </xf>
    <xf numFmtId="0" fontId="0" fillId="0" borderId="0" xfId="0" applyAlignment="1">
      <alignment vertical="center"/>
    </xf>
    <xf numFmtId="0" fontId="1" fillId="0" borderId="0" xfId="0" applyFont="1" applyBorder="1" applyAlignment="1">
      <alignment horizontal="center" vertical="center"/>
    </xf>
    <xf numFmtId="0" fontId="1" fillId="2" borderId="1" xfId="0" applyFont="1" applyFill="1" applyBorder="1" applyAlignment="1">
      <alignment horizontal="center" textRotation="255"/>
    </xf>
    <xf numFmtId="0" fontId="1" fillId="2" borderId="5" xfId="0" applyFont="1" applyFill="1" applyBorder="1" applyAlignment="1">
      <alignment horizontal="center" textRotation="255"/>
    </xf>
    <xf numFmtId="56" fontId="1" fillId="0" borderId="2" xfId="0" applyNumberFormat="1" applyFont="1" applyBorder="1" applyAlignment="1">
      <alignment horizontal="center" shrinkToFit="1"/>
    </xf>
    <xf numFmtId="0" fontId="0" fillId="0" borderId="3" xfId="0" applyBorder="1" applyAlignment="1">
      <alignment horizontal="center" shrinkToFit="1"/>
    </xf>
    <xf numFmtId="176" fontId="5" fillId="2" borderId="6" xfId="0" applyNumberFormat="1" applyFont="1" applyFill="1" applyBorder="1" applyAlignment="1" applyProtection="1">
      <alignment horizontal="center" vertical="center"/>
      <protection locked="0"/>
    </xf>
    <xf numFmtId="176" fontId="0" fillId="2" borderId="7" xfId="0" applyNumberFormat="1" applyFill="1" applyBorder="1" applyAlignment="1" applyProtection="1">
      <alignment horizontal="center" vertical="center"/>
      <protection locked="0"/>
    </xf>
    <xf numFmtId="176" fontId="0" fillId="2" borderId="8" xfId="0" applyNumberFormat="1" applyFill="1" applyBorder="1" applyAlignment="1" applyProtection="1">
      <alignment horizontal="center" vertical="center"/>
      <protection locked="0"/>
    </xf>
    <xf numFmtId="49" fontId="1" fillId="2" borderId="3" xfId="0" applyNumberFormat="1" applyFont="1" applyFill="1" applyBorder="1" applyAlignment="1" applyProtection="1">
      <alignment horizontal="center" shrinkToFit="1"/>
      <protection locked="0"/>
    </xf>
    <xf numFmtId="49" fontId="0" fillId="2" borderId="3" xfId="0" applyNumberFormat="1" applyFill="1" applyBorder="1" applyAlignment="1" applyProtection="1">
      <alignment horizontal="center" shrinkToFit="1"/>
      <protection locked="0"/>
    </xf>
    <xf numFmtId="49" fontId="0" fillId="2" borderId="4" xfId="0" applyNumberFormat="1" applyFill="1" applyBorder="1" applyAlignment="1" applyProtection="1">
      <alignment horizontal="center" shrinkToFit="1"/>
      <protection locked="0"/>
    </xf>
    <xf numFmtId="0" fontId="6" fillId="2" borderId="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ATA転送用（シートの削除等しないでくださいね）'!$AX$2" lockText="1" noThreeD="1"/>
</file>

<file path=xl/ctrlProps/ctrlProp3.xml><?xml version="1.0" encoding="utf-8"?>
<formControlPr xmlns="http://schemas.microsoft.com/office/spreadsheetml/2009/9/main" objectType="CheckBox" checked="Checked" fmlaLink="'DATA転送用（シートの削除等しないでくださいね）'!$AW$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xdr:colOff>
          <xdr:row>2</xdr:row>
          <xdr:rowOff>19050</xdr:rowOff>
        </xdr:from>
        <xdr:to>
          <xdr:col>17</xdr:col>
          <xdr:colOff>228600</xdr:colOff>
          <xdr:row>2</xdr:row>
          <xdr:rowOff>209550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xdr:row>
          <xdr:rowOff>19050</xdr:rowOff>
        </xdr:from>
        <xdr:to>
          <xdr:col>18</xdr:col>
          <xdr:colOff>228600</xdr:colOff>
          <xdr:row>2</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xdr:row>
          <xdr:rowOff>19050</xdr:rowOff>
        </xdr:from>
        <xdr:to>
          <xdr:col>16</xdr:col>
          <xdr:colOff>238125</xdr:colOff>
          <xdr:row>2</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R1065"/>
  <sheetViews>
    <sheetView tabSelected="1" zoomScaleNormal="100" workbookViewId="0">
      <selection activeCell="A3" sqref="A3"/>
    </sheetView>
  </sheetViews>
  <sheetFormatPr defaultColWidth="9" defaultRowHeight="14.25" x14ac:dyDescent="0.4"/>
  <cols>
    <col min="1" max="1" width="3.375" style="2" customWidth="1"/>
    <col min="2" max="2" width="3.25" style="2" customWidth="1"/>
    <col min="3" max="26" width="3.375" style="2" customWidth="1"/>
    <col min="27" max="27" width="9" style="5" customWidth="1"/>
    <col min="28" max="28" width="9" style="2"/>
    <col min="29" max="29" width="11.625" style="2" bestFit="1" customWidth="1"/>
    <col min="30" max="30" width="25.5" style="2" customWidth="1"/>
    <col min="31" max="33" width="9" style="2"/>
    <col min="34" max="34" width="9" style="2" customWidth="1"/>
    <col min="35" max="35" width="9" style="2"/>
    <col min="36" max="36" width="0" style="2" hidden="1" customWidth="1"/>
    <col min="37" max="37" width="9" style="2" hidden="1" customWidth="1"/>
    <col min="38" max="40" width="0" style="2" hidden="1" customWidth="1"/>
    <col min="41" max="16384" width="9" style="2"/>
  </cols>
  <sheetData>
    <row r="1" spans="1:44" ht="21" x14ac:dyDescent="0.4">
      <c r="A1" s="123" t="s">
        <v>0</v>
      </c>
      <c r="B1" s="123"/>
      <c r="C1" s="123"/>
      <c r="D1" s="123"/>
      <c r="E1" s="123"/>
      <c r="F1" s="123"/>
      <c r="G1" s="123"/>
      <c r="H1" s="123"/>
      <c r="I1" s="123"/>
      <c r="J1" s="123"/>
      <c r="K1" s="123"/>
      <c r="L1" s="123"/>
      <c r="M1" s="123"/>
      <c r="N1" s="123"/>
      <c r="O1" s="123"/>
      <c r="P1" s="123"/>
      <c r="Q1" s="123"/>
      <c r="R1" s="123"/>
      <c r="S1" s="123"/>
      <c r="T1" s="123"/>
      <c r="U1" s="123"/>
      <c r="V1" s="123" t="s">
        <v>1</v>
      </c>
      <c r="W1" s="123"/>
      <c r="X1" s="123"/>
      <c r="Y1" s="123"/>
      <c r="Z1" s="1"/>
    </row>
    <row r="2" spans="1:44" x14ac:dyDescent="0.4">
      <c r="A2" s="3"/>
      <c r="B2" s="3"/>
      <c r="C2" s="3"/>
      <c r="D2" s="3"/>
      <c r="E2" s="3"/>
      <c r="F2" s="3"/>
      <c r="G2" s="3"/>
      <c r="H2" s="3"/>
      <c r="I2" s="3"/>
      <c r="J2" s="3"/>
      <c r="K2" s="3"/>
      <c r="L2" s="3"/>
      <c r="M2" s="3"/>
      <c r="N2" s="3"/>
      <c r="O2" s="3"/>
      <c r="P2" s="3"/>
      <c r="Q2" s="3"/>
      <c r="R2" s="3"/>
      <c r="S2" s="3"/>
      <c r="T2" s="3"/>
      <c r="U2" s="3"/>
      <c r="V2" s="3"/>
      <c r="W2" s="3"/>
      <c r="X2" s="3"/>
      <c r="Y2" s="3"/>
      <c r="Z2" s="3"/>
    </row>
    <row r="3" spans="1:44" ht="21.75" customHeight="1" x14ac:dyDescent="0.4">
      <c r="A3" s="3"/>
      <c r="B3" s="3"/>
      <c r="C3" s="3"/>
      <c r="D3" s="3"/>
      <c r="E3" s="3"/>
      <c r="F3" s="3"/>
      <c r="G3" s="3"/>
      <c r="H3" s="3"/>
      <c r="I3" s="3"/>
      <c r="J3" s="3"/>
      <c r="K3" s="3"/>
      <c r="L3" s="3"/>
      <c r="M3" s="3"/>
      <c r="N3" s="3"/>
      <c r="O3" s="3"/>
      <c r="P3" s="3"/>
      <c r="Q3" s="124" t="s">
        <v>53</v>
      </c>
      <c r="R3" s="124" t="s">
        <v>54</v>
      </c>
      <c r="S3" s="124" t="s">
        <v>55</v>
      </c>
      <c r="T3" s="126" t="s">
        <v>1754</v>
      </c>
      <c r="U3" s="127"/>
      <c r="V3" s="127"/>
      <c r="W3" s="131"/>
      <c r="X3" s="132"/>
      <c r="Y3" s="132"/>
      <c r="Z3" s="133"/>
    </row>
    <row r="4" spans="1:44" s="5" customFormat="1" ht="25.5" customHeight="1" x14ac:dyDescent="0.4">
      <c r="A4" s="4"/>
      <c r="Q4" s="125"/>
      <c r="R4" s="125"/>
      <c r="S4" s="125"/>
      <c r="T4" s="128" t="s">
        <v>56</v>
      </c>
      <c r="U4" s="129"/>
      <c r="V4" s="129"/>
      <c r="W4" s="129"/>
      <c r="X4" s="129"/>
      <c r="Y4" s="129"/>
      <c r="Z4" s="130"/>
      <c r="AC4" s="2"/>
      <c r="AH4" s="2"/>
      <c r="AI4" s="2"/>
      <c r="AJ4" s="2"/>
      <c r="AK4" s="2"/>
      <c r="AL4" s="2"/>
      <c r="AM4" s="2"/>
      <c r="AN4" s="2"/>
      <c r="AO4" s="2"/>
      <c r="AP4" s="2"/>
    </row>
    <row r="5" spans="1:44" s="5" customFormat="1" ht="15.75" customHeight="1" x14ac:dyDescent="0.4">
      <c r="A5" s="4"/>
      <c r="Q5" s="6"/>
      <c r="R5" s="6"/>
      <c r="S5" s="6"/>
      <c r="U5" s="7"/>
      <c r="V5" s="7"/>
      <c r="W5" s="7"/>
      <c r="X5" s="7"/>
      <c r="Y5" s="7"/>
    </row>
    <row r="6" spans="1:44" s="5" customFormat="1" x14ac:dyDescent="0.4">
      <c r="H6" s="8"/>
      <c r="I6" s="8"/>
      <c r="R6" s="119">
        <f ca="1">TODAY()</f>
        <v>45992</v>
      </c>
      <c r="S6" s="119"/>
      <c r="T6" s="119"/>
      <c r="U6" s="119"/>
      <c r="V6" s="119"/>
      <c r="W6" s="119"/>
      <c r="X6" s="119"/>
      <c r="Y6" s="119"/>
      <c r="Z6" s="9"/>
    </row>
    <row r="7" spans="1:44" s="5" customFormat="1" x14ac:dyDescent="0.4">
      <c r="H7" s="8"/>
      <c r="I7" s="8"/>
      <c r="R7" s="10"/>
      <c r="S7" s="10"/>
      <c r="T7" s="10"/>
      <c r="U7" s="10"/>
      <c r="V7" s="10"/>
      <c r="W7" s="10"/>
      <c r="X7" s="10"/>
      <c r="Y7" s="10"/>
      <c r="Z7" s="9"/>
    </row>
    <row r="8" spans="1:44" s="5" customFormat="1" ht="14.25" customHeight="1" x14ac:dyDescent="0.4">
      <c r="A8" s="120" t="s">
        <v>1753</v>
      </c>
      <c r="B8" s="120"/>
      <c r="C8" s="120"/>
      <c r="D8" s="120"/>
      <c r="E8" s="120"/>
      <c r="F8" s="120"/>
      <c r="G8" s="120"/>
      <c r="H8" s="5" t="s">
        <v>57</v>
      </c>
    </row>
    <row r="9" spans="1:44" s="5" customFormat="1" ht="6.95" customHeight="1" x14ac:dyDescent="0.4">
      <c r="A9" s="120"/>
      <c r="B9" s="120"/>
      <c r="C9" s="120"/>
      <c r="D9" s="120"/>
      <c r="E9" s="120"/>
      <c r="F9" s="120"/>
      <c r="G9" s="120"/>
    </row>
    <row r="10" spans="1:44" s="5" customFormat="1" ht="14.25" customHeight="1" x14ac:dyDescent="0.4">
      <c r="A10" s="4"/>
      <c r="B10" s="4"/>
      <c r="C10" s="4"/>
      <c r="D10" s="4"/>
      <c r="E10" s="4"/>
      <c r="F10" s="4"/>
      <c r="G10" s="4"/>
      <c r="H10" s="4"/>
      <c r="I10" s="4"/>
      <c r="J10" s="4"/>
      <c r="K10" s="4"/>
      <c r="L10" s="121" t="s">
        <v>58</v>
      </c>
      <c r="M10" s="122"/>
      <c r="N10" s="122"/>
      <c r="O10" s="4"/>
      <c r="P10" s="121" t="s">
        <v>59</v>
      </c>
      <c r="Q10" s="121"/>
      <c r="R10" s="114" t="str">
        <f>IFERROR(VLOOKUP($L$11,$AC:$AF,3,FALSE),"事業者番号を入力してください")</f>
        <v>事業者番号を入力してください</v>
      </c>
      <c r="S10" s="115"/>
      <c r="T10" s="115"/>
      <c r="U10" s="115"/>
      <c r="V10" s="115"/>
      <c r="W10" s="115"/>
      <c r="X10" s="115"/>
      <c r="Y10" s="115"/>
      <c r="Z10" s="115"/>
      <c r="AA10" s="29"/>
    </row>
    <row r="11" spans="1:44" s="5" customFormat="1" ht="14.25" customHeight="1" x14ac:dyDescent="0.4">
      <c r="L11" s="134"/>
      <c r="M11" s="134"/>
      <c r="N11" s="134"/>
      <c r="P11" s="121" t="s">
        <v>60</v>
      </c>
      <c r="Q11" s="121"/>
      <c r="R11" s="114" t="str">
        <f>IFERROR(VLOOKUP($L$11,$AC:$AF,2,FALSE),"事業者番号を入力してください")</f>
        <v>事業者番号を入力してください</v>
      </c>
      <c r="S11" s="115"/>
      <c r="T11" s="115"/>
      <c r="U11" s="115"/>
      <c r="V11" s="115"/>
      <c r="W11" s="115"/>
      <c r="X11" s="115"/>
      <c r="Y11" s="115"/>
      <c r="Z11" s="115"/>
      <c r="AA11" s="29"/>
    </row>
    <row r="12" spans="1:44" s="5" customFormat="1" ht="14.25" customHeight="1" x14ac:dyDescent="0.4">
      <c r="A12" s="4"/>
      <c r="P12" s="112" t="s">
        <v>61</v>
      </c>
      <c r="Q12" s="113"/>
      <c r="R12" s="114" t="str">
        <f>IFERROR(VLOOKUP($L$11,$AC:$AF,4,FALSE),"事業者番号を入力してください")</f>
        <v>事業者番号を入力してください</v>
      </c>
      <c r="S12" s="115"/>
      <c r="T12" s="115"/>
      <c r="U12" s="115"/>
      <c r="V12" s="115"/>
      <c r="W12" s="115"/>
      <c r="X12" s="115"/>
      <c r="Y12" s="115"/>
      <c r="Z12" s="115"/>
      <c r="AA12" s="29"/>
    </row>
    <row r="13" spans="1:44" s="5" customFormat="1" ht="14.25" customHeight="1" x14ac:dyDescent="0.4">
      <c r="A13" s="4"/>
      <c r="P13" s="112" t="s">
        <v>62</v>
      </c>
      <c r="Q13" s="116"/>
      <c r="R13" s="117"/>
      <c r="S13" s="118"/>
      <c r="T13" s="118"/>
      <c r="U13" s="118"/>
      <c r="V13" s="118"/>
      <c r="W13" s="118"/>
      <c r="X13" s="118"/>
      <c r="Y13" s="118"/>
      <c r="Z13" s="118"/>
      <c r="AA13" s="30"/>
      <c r="AB13" s="5" t="s">
        <v>63</v>
      </c>
    </row>
    <row r="14" spans="1:44" s="5" customFormat="1" ht="18.75" x14ac:dyDescent="0.4">
      <c r="A14" s="12" t="s">
        <v>64</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C14" s="5" t="s">
        <v>1399</v>
      </c>
      <c r="AD14" s="5" t="s">
        <v>68</v>
      </c>
      <c r="AE14" s="5" t="s">
        <v>69</v>
      </c>
      <c r="AF14" s="5" t="s">
        <v>70</v>
      </c>
      <c r="AG14" s="5" t="s">
        <v>65</v>
      </c>
      <c r="AH14" s="5" t="s">
        <v>66</v>
      </c>
      <c r="AJ14" s="5" t="s">
        <v>65</v>
      </c>
      <c r="AK14" s="5" t="s">
        <v>66</v>
      </c>
      <c r="AM14" s="5" t="s">
        <v>65</v>
      </c>
      <c r="AN14" s="5" t="s">
        <v>66</v>
      </c>
      <c r="AR14" s="5" t="s">
        <v>67</v>
      </c>
    </row>
    <row r="15" spans="1:44" s="5" customFormat="1" x14ac:dyDescent="0.4">
      <c r="R15" s="11"/>
      <c r="S15" s="11"/>
      <c r="T15" s="11"/>
      <c r="U15" s="11"/>
      <c r="V15" s="13"/>
      <c r="W15" s="13"/>
      <c r="AC15" s="31"/>
      <c r="AD15" s="31"/>
      <c r="AE15" s="31"/>
      <c r="AF15" s="31"/>
      <c r="AG15" s="5">
        <v>1</v>
      </c>
      <c r="AH15" s="5" t="s">
        <v>72</v>
      </c>
      <c r="AJ15" s="5">
        <v>1001</v>
      </c>
      <c r="AK15" s="5" t="s">
        <v>71</v>
      </c>
      <c r="AM15" s="5">
        <v>1</v>
      </c>
      <c r="AN15" s="5" t="s">
        <v>72</v>
      </c>
      <c r="AR15" s="5" t="s">
        <v>73</v>
      </c>
    </row>
    <row r="16" spans="1:44" s="5" customFormat="1" ht="18" customHeight="1" x14ac:dyDescent="0.4">
      <c r="A16" s="108" t="s">
        <v>76</v>
      </c>
      <c r="B16" s="109"/>
      <c r="C16" s="109"/>
      <c r="D16" s="109"/>
      <c r="E16" s="110"/>
      <c r="F16" s="104"/>
      <c r="G16" s="105"/>
      <c r="H16" s="105"/>
      <c r="I16" s="111"/>
      <c r="J16" s="111"/>
      <c r="K16" s="105"/>
      <c r="L16" s="105"/>
      <c r="M16" s="105"/>
      <c r="N16" s="105"/>
      <c r="O16" s="105"/>
      <c r="P16" s="105"/>
      <c r="Q16" s="105"/>
      <c r="R16" s="105"/>
      <c r="S16" s="105"/>
      <c r="T16" s="105"/>
      <c r="U16" s="105"/>
      <c r="V16" s="105"/>
      <c r="W16" s="105"/>
      <c r="X16" s="105"/>
      <c r="Y16" s="105"/>
      <c r="Z16" s="106"/>
      <c r="AC16" s="5">
        <v>1</v>
      </c>
      <c r="AD16" s="5" t="s">
        <v>1400</v>
      </c>
      <c r="AE16" s="5" t="s">
        <v>74</v>
      </c>
      <c r="AF16" s="5" t="s">
        <v>75</v>
      </c>
      <c r="AG16" s="5">
        <v>2</v>
      </c>
      <c r="AH16" s="5" t="s">
        <v>78</v>
      </c>
      <c r="AJ16" s="5">
        <v>1002</v>
      </c>
      <c r="AK16" s="5" t="s">
        <v>77</v>
      </c>
      <c r="AM16" s="5">
        <v>2</v>
      </c>
      <c r="AN16" s="5" t="s">
        <v>78</v>
      </c>
      <c r="AR16" s="5" t="s">
        <v>79</v>
      </c>
    </row>
    <row r="17" spans="1:44" s="5" customFormat="1" ht="18" customHeight="1" x14ac:dyDescent="0.4">
      <c r="A17" s="92" t="s">
        <v>82</v>
      </c>
      <c r="B17" s="93"/>
      <c r="C17" s="93"/>
      <c r="D17" s="93"/>
      <c r="E17" s="94"/>
      <c r="F17" s="38" t="str">
        <f>IF(K17="","","路線名")</f>
        <v/>
      </c>
      <c r="G17" s="39"/>
      <c r="H17" s="39"/>
      <c r="I17" s="66" t="str">
        <f>IF(K17="","","村道")</f>
        <v/>
      </c>
      <c r="J17" s="66"/>
      <c r="K17" s="103" t="str">
        <f t="shared" ref="K17:K24" si="0">IFERROR(VLOOKUP(T17,$AG:$AH,2,0),"")</f>
        <v/>
      </c>
      <c r="L17" s="103"/>
      <c r="M17" s="103"/>
      <c r="N17" s="103"/>
      <c r="O17" s="103"/>
      <c r="P17" s="103"/>
      <c r="Q17" s="103"/>
      <c r="R17" s="103"/>
      <c r="S17" s="14" t="s">
        <v>83</v>
      </c>
      <c r="T17" s="51"/>
      <c r="U17" s="51"/>
      <c r="V17" s="51"/>
      <c r="W17" s="15" t="s">
        <v>84</v>
      </c>
      <c r="X17" s="104"/>
      <c r="Y17" s="105"/>
      <c r="Z17" s="106"/>
      <c r="AC17" s="5">
        <v>2</v>
      </c>
      <c r="AD17" s="5" t="s">
        <v>1401</v>
      </c>
      <c r="AE17" s="5" t="s">
        <v>80</v>
      </c>
      <c r="AF17" s="5" t="s">
        <v>81</v>
      </c>
      <c r="AG17" s="5">
        <v>3</v>
      </c>
      <c r="AH17" s="5" t="s">
        <v>86</v>
      </c>
      <c r="AJ17" s="5">
        <v>1003</v>
      </c>
      <c r="AK17" s="5" t="s">
        <v>85</v>
      </c>
      <c r="AM17" s="5">
        <v>3</v>
      </c>
      <c r="AN17" s="5" t="s">
        <v>86</v>
      </c>
      <c r="AR17" s="5" t="s">
        <v>92</v>
      </c>
    </row>
    <row r="18" spans="1:44" s="5" customFormat="1" ht="18" customHeight="1" x14ac:dyDescent="0.4">
      <c r="A18" s="95"/>
      <c r="B18" s="96"/>
      <c r="C18" s="96"/>
      <c r="D18" s="96"/>
      <c r="E18" s="97"/>
      <c r="F18" s="38" t="str">
        <f>IF(K18="","","路線名")</f>
        <v/>
      </c>
      <c r="G18" s="39"/>
      <c r="H18" s="39"/>
      <c r="I18" s="66" t="str">
        <f t="shared" ref="I18:I24" si="1">IF(K18="","","村道")</f>
        <v/>
      </c>
      <c r="J18" s="66"/>
      <c r="K18" s="103" t="str">
        <f t="shared" si="0"/>
        <v/>
      </c>
      <c r="L18" s="103"/>
      <c r="M18" s="103"/>
      <c r="N18" s="103"/>
      <c r="O18" s="103"/>
      <c r="P18" s="103"/>
      <c r="Q18" s="103"/>
      <c r="R18" s="103"/>
      <c r="S18" s="14" t="s">
        <v>83</v>
      </c>
      <c r="T18" s="51"/>
      <c r="U18" s="51"/>
      <c r="V18" s="51"/>
      <c r="W18" s="15" t="s">
        <v>84</v>
      </c>
      <c r="X18" s="104"/>
      <c r="Y18" s="105"/>
      <c r="Z18" s="106"/>
      <c r="AC18" s="5">
        <v>5</v>
      </c>
      <c r="AD18" s="5" t="s">
        <v>1402</v>
      </c>
      <c r="AE18" s="5" t="s">
        <v>1403</v>
      </c>
      <c r="AF18" s="5" t="s">
        <v>87</v>
      </c>
      <c r="AG18" s="5">
        <v>4</v>
      </c>
      <c r="AH18" s="5" t="s">
        <v>89</v>
      </c>
      <c r="AJ18" s="5">
        <v>1004</v>
      </c>
      <c r="AK18" s="5" t="s">
        <v>88</v>
      </c>
      <c r="AM18" s="5">
        <v>4</v>
      </c>
      <c r="AN18" s="5" t="s">
        <v>89</v>
      </c>
      <c r="AR18" s="5" t="s">
        <v>90</v>
      </c>
    </row>
    <row r="19" spans="1:44" s="5" customFormat="1" ht="18" customHeight="1" x14ac:dyDescent="0.4">
      <c r="A19" s="95"/>
      <c r="B19" s="96"/>
      <c r="C19" s="96"/>
      <c r="D19" s="96"/>
      <c r="E19" s="97"/>
      <c r="F19" s="38" t="str">
        <f t="shared" ref="F19:F24" si="2">IF(K19="","","路線名")</f>
        <v/>
      </c>
      <c r="G19" s="39"/>
      <c r="H19" s="39"/>
      <c r="I19" s="66" t="str">
        <f t="shared" si="1"/>
        <v/>
      </c>
      <c r="J19" s="66"/>
      <c r="K19" s="103" t="str">
        <f t="shared" si="0"/>
        <v/>
      </c>
      <c r="L19" s="103"/>
      <c r="M19" s="103"/>
      <c r="N19" s="103"/>
      <c r="O19" s="103"/>
      <c r="P19" s="103"/>
      <c r="Q19" s="103"/>
      <c r="R19" s="103"/>
      <c r="S19" s="14" t="s">
        <v>83</v>
      </c>
      <c r="T19" s="51"/>
      <c r="U19" s="51"/>
      <c r="V19" s="51"/>
      <c r="W19" s="15" t="s">
        <v>84</v>
      </c>
      <c r="X19" s="104"/>
      <c r="Y19" s="105"/>
      <c r="Z19" s="106"/>
      <c r="AC19" s="5">
        <v>6</v>
      </c>
      <c r="AD19" s="5" t="s">
        <v>1404</v>
      </c>
      <c r="AE19" s="5" t="s">
        <v>1405</v>
      </c>
      <c r="AF19" s="5" t="s">
        <v>91</v>
      </c>
      <c r="AG19" s="5">
        <v>5</v>
      </c>
      <c r="AH19" s="5" t="s">
        <v>94</v>
      </c>
      <c r="AJ19" s="5">
        <v>1005</v>
      </c>
      <c r="AK19" s="5" t="s">
        <v>93</v>
      </c>
      <c r="AM19" s="5">
        <v>5</v>
      </c>
      <c r="AN19" s="5" t="s">
        <v>94</v>
      </c>
      <c r="AR19" s="5" t="s">
        <v>95</v>
      </c>
    </row>
    <row r="20" spans="1:44" s="5" customFormat="1" ht="18" customHeight="1" x14ac:dyDescent="0.4">
      <c r="A20" s="95"/>
      <c r="B20" s="96"/>
      <c r="C20" s="96"/>
      <c r="D20" s="96"/>
      <c r="E20" s="97"/>
      <c r="F20" s="38" t="str">
        <f t="shared" si="2"/>
        <v/>
      </c>
      <c r="G20" s="39"/>
      <c r="H20" s="39"/>
      <c r="I20" s="66" t="str">
        <f t="shared" si="1"/>
        <v/>
      </c>
      <c r="J20" s="66"/>
      <c r="K20" s="103" t="str">
        <f t="shared" si="0"/>
        <v/>
      </c>
      <c r="L20" s="103"/>
      <c r="M20" s="103"/>
      <c r="N20" s="103"/>
      <c r="O20" s="103"/>
      <c r="P20" s="103"/>
      <c r="Q20" s="103"/>
      <c r="R20" s="103"/>
      <c r="S20" s="14" t="s">
        <v>83</v>
      </c>
      <c r="T20" s="51"/>
      <c r="U20" s="51"/>
      <c r="V20" s="51"/>
      <c r="W20" s="15" t="s">
        <v>84</v>
      </c>
      <c r="X20" s="104"/>
      <c r="Y20" s="105"/>
      <c r="Z20" s="106"/>
      <c r="AC20" s="5">
        <v>10</v>
      </c>
      <c r="AD20" s="5" t="s">
        <v>1406</v>
      </c>
      <c r="AE20" s="5" t="s">
        <v>1407</v>
      </c>
      <c r="AF20" s="5" t="s">
        <v>96</v>
      </c>
      <c r="AG20" s="5">
        <v>7</v>
      </c>
      <c r="AH20" s="5" t="s">
        <v>98</v>
      </c>
      <c r="AJ20" s="5">
        <v>1006</v>
      </c>
      <c r="AK20" s="5" t="s">
        <v>97</v>
      </c>
      <c r="AM20" s="5">
        <v>7</v>
      </c>
      <c r="AN20" s="5" t="s">
        <v>98</v>
      </c>
      <c r="AR20" s="5" t="s">
        <v>99</v>
      </c>
    </row>
    <row r="21" spans="1:44" s="5" customFormat="1" ht="18" customHeight="1" x14ac:dyDescent="0.4">
      <c r="A21" s="95"/>
      <c r="B21" s="96"/>
      <c r="C21" s="96"/>
      <c r="D21" s="96"/>
      <c r="E21" s="97"/>
      <c r="F21" s="38" t="str">
        <f t="shared" si="2"/>
        <v/>
      </c>
      <c r="G21" s="39"/>
      <c r="H21" s="39"/>
      <c r="I21" s="66" t="str">
        <f t="shared" si="1"/>
        <v/>
      </c>
      <c r="J21" s="66"/>
      <c r="K21" s="103" t="str">
        <f t="shared" si="0"/>
        <v/>
      </c>
      <c r="L21" s="103"/>
      <c r="M21" s="103"/>
      <c r="N21" s="103"/>
      <c r="O21" s="103"/>
      <c r="P21" s="103"/>
      <c r="Q21" s="103"/>
      <c r="R21" s="103"/>
      <c r="S21" s="14" t="s">
        <v>83</v>
      </c>
      <c r="T21" s="51"/>
      <c r="U21" s="51"/>
      <c r="V21" s="51"/>
      <c r="W21" s="15" t="s">
        <v>84</v>
      </c>
      <c r="X21" s="104"/>
      <c r="Y21" s="105"/>
      <c r="Z21" s="106"/>
      <c r="AC21" s="5">
        <v>12</v>
      </c>
      <c r="AD21" s="5" t="s">
        <v>100</v>
      </c>
      <c r="AE21" s="5" t="s">
        <v>1408</v>
      </c>
      <c r="AF21" s="5" t="s">
        <v>101</v>
      </c>
      <c r="AG21" s="5">
        <v>8</v>
      </c>
      <c r="AH21" s="5" t="s">
        <v>103</v>
      </c>
      <c r="AJ21" s="5">
        <v>1007</v>
      </c>
      <c r="AK21" s="5" t="s">
        <v>102</v>
      </c>
      <c r="AM21" s="5">
        <v>8</v>
      </c>
      <c r="AN21" s="5" t="s">
        <v>103</v>
      </c>
      <c r="AR21" s="5" t="s">
        <v>108</v>
      </c>
    </row>
    <row r="22" spans="1:44" s="5" customFormat="1" ht="18" customHeight="1" x14ac:dyDescent="0.4">
      <c r="A22" s="95"/>
      <c r="B22" s="96"/>
      <c r="C22" s="96"/>
      <c r="D22" s="96"/>
      <c r="E22" s="97"/>
      <c r="F22" s="38" t="str">
        <f t="shared" si="2"/>
        <v/>
      </c>
      <c r="G22" s="39"/>
      <c r="H22" s="39"/>
      <c r="I22" s="66" t="str">
        <f t="shared" si="1"/>
        <v/>
      </c>
      <c r="J22" s="66"/>
      <c r="K22" s="103" t="str">
        <f t="shared" si="0"/>
        <v/>
      </c>
      <c r="L22" s="103"/>
      <c r="M22" s="103"/>
      <c r="N22" s="103"/>
      <c r="O22" s="103"/>
      <c r="P22" s="103"/>
      <c r="Q22" s="103"/>
      <c r="R22" s="103"/>
      <c r="S22" s="14" t="s">
        <v>83</v>
      </c>
      <c r="T22" s="51"/>
      <c r="U22" s="51"/>
      <c r="V22" s="51"/>
      <c r="W22" s="15" t="s">
        <v>84</v>
      </c>
      <c r="X22" s="104"/>
      <c r="Y22" s="105"/>
      <c r="Z22" s="106"/>
      <c r="AC22" s="5">
        <v>16</v>
      </c>
      <c r="AD22" s="5" t="s">
        <v>1409</v>
      </c>
      <c r="AE22" s="5" t="s">
        <v>1410</v>
      </c>
      <c r="AF22" s="5" t="s">
        <v>109</v>
      </c>
      <c r="AG22" s="5">
        <v>10</v>
      </c>
      <c r="AH22" s="5" t="s">
        <v>107</v>
      </c>
      <c r="AJ22" s="5">
        <v>1008</v>
      </c>
      <c r="AK22" s="5" t="s">
        <v>106</v>
      </c>
      <c r="AM22" s="5">
        <v>10</v>
      </c>
      <c r="AN22" s="5" t="s">
        <v>107</v>
      </c>
      <c r="AR22" s="5" t="s">
        <v>112</v>
      </c>
    </row>
    <row r="23" spans="1:44" s="5" customFormat="1" ht="18" customHeight="1" x14ac:dyDescent="0.4">
      <c r="A23" s="95"/>
      <c r="B23" s="96"/>
      <c r="C23" s="96"/>
      <c r="D23" s="96"/>
      <c r="E23" s="97"/>
      <c r="F23" s="38" t="str">
        <f t="shared" si="2"/>
        <v/>
      </c>
      <c r="G23" s="39"/>
      <c r="H23" s="39"/>
      <c r="I23" s="66" t="str">
        <f t="shared" si="1"/>
        <v/>
      </c>
      <c r="J23" s="66"/>
      <c r="K23" s="103" t="str">
        <f t="shared" si="0"/>
        <v/>
      </c>
      <c r="L23" s="103"/>
      <c r="M23" s="103"/>
      <c r="N23" s="103"/>
      <c r="O23" s="103"/>
      <c r="P23" s="103"/>
      <c r="Q23" s="103"/>
      <c r="R23" s="103"/>
      <c r="S23" s="14" t="s">
        <v>83</v>
      </c>
      <c r="T23" s="51"/>
      <c r="U23" s="51"/>
      <c r="V23" s="51"/>
      <c r="W23" s="15" t="s">
        <v>84</v>
      </c>
      <c r="X23" s="104"/>
      <c r="Y23" s="105"/>
      <c r="Z23" s="106"/>
      <c r="AC23" s="5">
        <v>17</v>
      </c>
      <c r="AD23" s="5" t="s">
        <v>1411</v>
      </c>
      <c r="AE23" s="5" t="s">
        <v>1412</v>
      </c>
      <c r="AF23" s="5" t="s">
        <v>113</v>
      </c>
      <c r="AG23" s="5">
        <v>11</v>
      </c>
      <c r="AH23" s="5" t="s">
        <v>111</v>
      </c>
      <c r="AJ23" s="5">
        <v>1009</v>
      </c>
      <c r="AK23" s="5" t="s">
        <v>110</v>
      </c>
      <c r="AM23" s="5">
        <v>11</v>
      </c>
      <c r="AN23" s="5" t="s">
        <v>111</v>
      </c>
      <c r="AR23" s="5" t="s">
        <v>122</v>
      </c>
    </row>
    <row r="24" spans="1:44" s="5" customFormat="1" ht="18" customHeight="1" x14ac:dyDescent="0.4">
      <c r="A24" s="95"/>
      <c r="B24" s="96"/>
      <c r="C24" s="96"/>
      <c r="D24" s="96"/>
      <c r="E24" s="97"/>
      <c r="F24" s="38" t="str">
        <f t="shared" si="2"/>
        <v/>
      </c>
      <c r="G24" s="39"/>
      <c r="H24" s="39"/>
      <c r="I24" s="66" t="str">
        <f t="shared" si="1"/>
        <v/>
      </c>
      <c r="J24" s="66"/>
      <c r="K24" s="103" t="str">
        <f t="shared" si="0"/>
        <v/>
      </c>
      <c r="L24" s="103"/>
      <c r="M24" s="103"/>
      <c r="N24" s="103"/>
      <c r="O24" s="103"/>
      <c r="P24" s="103"/>
      <c r="Q24" s="103"/>
      <c r="R24" s="103"/>
      <c r="S24" s="16" t="s">
        <v>83</v>
      </c>
      <c r="T24" s="107"/>
      <c r="U24" s="107"/>
      <c r="V24" s="107"/>
      <c r="W24" s="17" t="s">
        <v>84</v>
      </c>
      <c r="X24" s="104"/>
      <c r="Y24" s="105"/>
      <c r="Z24" s="106"/>
      <c r="AC24" s="5">
        <v>21</v>
      </c>
      <c r="AD24" s="5" t="s">
        <v>1413</v>
      </c>
      <c r="AE24" s="5" t="s">
        <v>1414</v>
      </c>
      <c r="AF24" s="5" t="s">
        <v>116</v>
      </c>
      <c r="AG24" s="5">
        <v>12</v>
      </c>
      <c r="AH24" s="5" t="s">
        <v>115</v>
      </c>
      <c r="AJ24" s="5">
        <v>1010</v>
      </c>
      <c r="AK24" s="5" t="s">
        <v>114</v>
      </c>
      <c r="AM24" s="5">
        <v>12</v>
      </c>
      <c r="AN24" s="5" t="s">
        <v>115</v>
      </c>
      <c r="AR24" s="5" t="s">
        <v>1745</v>
      </c>
    </row>
    <row r="25" spans="1:44" s="5" customFormat="1" ht="18" customHeight="1" x14ac:dyDescent="0.4">
      <c r="A25" s="98"/>
      <c r="B25" s="99"/>
      <c r="C25" s="99"/>
      <c r="D25" s="99"/>
      <c r="E25" s="100"/>
      <c r="F25" s="68" t="s">
        <v>117</v>
      </c>
      <c r="G25" s="69"/>
      <c r="H25" s="69"/>
      <c r="I25" s="101"/>
      <c r="J25" s="101"/>
      <c r="K25" s="101"/>
      <c r="L25" s="101"/>
      <c r="M25" s="101"/>
      <c r="N25" s="101"/>
      <c r="O25" s="101"/>
      <c r="P25" s="101"/>
      <c r="Q25" s="101"/>
      <c r="R25" s="101"/>
      <c r="S25" s="101"/>
      <c r="T25" s="101"/>
      <c r="U25" s="101"/>
      <c r="V25" s="101"/>
      <c r="W25" s="101"/>
      <c r="X25" s="101"/>
      <c r="Y25" s="101"/>
      <c r="Z25" s="102"/>
      <c r="AC25" s="5">
        <v>22</v>
      </c>
      <c r="AD25" s="5" t="s">
        <v>1415</v>
      </c>
      <c r="AE25" s="5" t="s">
        <v>120</v>
      </c>
      <c r="AF25" s="5" t="s">
        <v>121</v>
      </c>
      <c r="AG25" s="5">
        <v>13</v>
      </c>
      <c r="AH25" s="5" t="s">
        <v>119</v>
      </c>
      <c r="AJ25" s="5">
        <v>1011</v>
      </c>
      <c r="AK25" s="5" t="s">
        <v>118</v>
      </c>
      <c r="AM25" s="5">
        <v>13</v>
      </c>
      <c r="AN25" s="5" t="s">
        <v>119</v>
      </c>
      <c r="AR25" s="5" t="s">
        <v>1746</v>
      </c>
    </row>
    <row r="26" spans="1:44" s="5" customFormat="1" ht="18" customHeight="1" x14ac:dyDescent="0.4">
      <c r="A26" s="92" t="s">
        <v>123</v>
      </c>
      <c r="B26" s="93"/>
      <c r="C26" s="93"/>
      <c r="D26" s="93"/>
      <c r="E26" s="94"/>
      <c r="F26" s="38" t="s">
        <v>124</v>
      </c>
      <c r="G26" s="39"/>
      <c r="H26" s="39"/>
      <c r="I26" s="39"/>
      <c r="J26" s="39"/>
      <c r="K26" s="39"/>
      <c r="L26" s="40"/>
      <c r="M26" s="38" t="s">
        <v>125</v>
      </c>
      <c r="N26" s="39"/>
      <c r="O26" s="39"/>
      <c r="P26" s="39"/>
      <c r="Q26" s="39"/>
      <c r="R26" s="39"/>
      <c r="S26" s="40"/>
      <c r="T26" s="38" t="s">
        <v>126</v>
      </c>
      <c r="U26" s="39"/>
      <c r="V26" s="39"/>
      <c r="W26" s="39"/>
      <c r="X26" s="39"/>
      <c r="Y26" s="39"/>
      <c r="Z26" s="40"/>
      <c r="AC26" s="5">
        <v>24</v>
      </c>
      <c r="AD26" s="5" t="s">
        <v>1416</v>
      </c>
      <c r="AE26" s="5" t="s">
        <v>1417</v>
      </c>
      <c r="AF26" s="5" t="s">
        <v>129</v>
      </c>
      <c r="AG26" s="5">
        <v>14</v>
      </c>
      <c r="AH26" s="5" t="s">
        <v>128</v>
      </c>
      <c r="AJ26" s="5">
        <v>1012</v>
      </c>
      <c r="AK26" s="5" t="s">
        <v>127</v>
      </c>
      <c r="AM26" s="5">
        <v>14</v>
      </c>
      <c r="AN26" s="5" t="s">
        <v>128</v>
      </c>
      <c r="AR26" s="5" t="s">
        <v>1747</v>
      </c>
    </row>
    <row r="27" spans="1:44" s="5" customFormat="1" ht="18" customHeight="1" x14ac:dyDescent="0.4">
      <c r="A27" s="95"/>
      <c r="B27" s="96"/>
      <c r="C27" s="96"/>
      <c r="D27" s="96"/>
      <c r="E27" s="97"/>
      <c r="F27" s="50"/>
      <c r="G27" s="51"/>
      <c r="H27" s="51"/>
      <c r="I27" s="51"/>
      <c r="J27" s="51"/>
      <c r="K27" s="51"/>
      <c r="L27" s="52"/>
      <c r="M27" s="53"/>
      <c r="N27" s="54"/>
      <c r="O27" s="54"/>
      <c r="P27" s="54"/>
      <c r="Q27" s="54"/>
      <c r="R27" s="54"/>
      <c r="S27" s="55"/>
      <c r="T27" s="47"/>
      <c r="U27" s="48"/>
      <c r="V27" s="48"/>
      <c r="W27" s="48"/>
      <c r="X27" s="48"/>
      <c r="Y27" s="48"/>
      <c r="Z27" s="49"/>
      <c r="AC27" s="5">
        <v>26</v>
      </c>
      <c r="AD27" s="5" t="s">
        <v>1418</v>
      </c>
      <c r="AE27" s="5" t="s">
        <v>1419</v>
      </c>
      <c r="AF27" s="5" t="s">
        <v>132</v>
      </c>
      <c r="AG27" s="5">
        <v>15</v>
      </c>
      <c r="AH27" s="5" t="s">
        <v>131</v>
      </c>
      <c r="AJ27" s="5">
        <v>1013</v>
      </c>
      <c r="AK27" s="5" t="s">
        <v>130</v>
      </c>
      <c r="AM27" s="5">
        <v>15</v>
      </c>
      <c r="AN27" s="5" t="s">
        <v>131</v>
      </c>
      <c r="AR27" s="5" t="s">
        <v>1748</v>
      </c>
    </row>
    <row r="28" spans="1:44" s="5" customFormat="1" ht="18" customHeight="1" x14ac:dyDescent="0.4">
      <c r="A28" s="95"/>
      <c r="B28" s="96"/>
      <c r="C28" s="96"/>
      <c r="D28" s="96"/>
      <c r="E28" s="97"/>
      <c r="F28" s="50"/>
      <c r="G28" s="51"/>
      <c r="H28" s="51"/>
      <c r="I28" s="51"/>
      <c r="J28" s="51"/>
      <c r="K28" s="51"/>
      <c r="L28" s="52"/>
      <c r="M28" s="53"/>
      <c r="N28" s="54"/>
      <c r="O28" s="54"/>
      <c r="P28" s="54"/>
      <c r="Q28" s="54"/>
      <c r="R28" s="54"/>
      <c r="S28" s="55"/>
      <c r="T28" s="47"/>
      <c r="U28" s="48"/>
      <c r="V28" s="48"/>
      <c r="W28" s="48"/>
      <c r="X28" s="48"/>
      <c r="Y28" s="48"/>
      <c r="Z28" s="49"/>
      <c r="AC28" s="5">
        <v>27</v>
      </c>
      <c r="AD28" s="5" t="s">
        <v>1420</v>
      </c>
      <c r="AE28" s="5" t="s">
        <v>1421</v>
      </c>
      <c r="AF28" s="5" t="s">
        <v>135</v>
      </c>
      <c r="AG28" s="5">
        <v>16</v>
      </c>
      <c r="AH28" s="5" t="s">
        <v>134</v>
      </c>
      <c r="AJ28" s="5">
        <v>1014</v>
      </c>
      <c r="AK28" s="5" t="s">
        <v>133</v>
      </c>
      <c r="AM28" s="5">
        <v>16</v>
      </c>
      <c r="AN28" s="5" t="s">
        <v>134</v>
      </c>
      <c r="AR28" s="5" t="s">
        <v>1749</v>
      </c>
    </row>
    <row r="29" spans="1:44" s="5" customFormat="1" ht="18" customHeight="1" x14ac:dyDescent="0.4">
      <c r="A29" s="95"/>
      <c r="B29" s="96"/>
      <c r="C29" s="96"/>
      <c r="D29" s="96"/>
      <c r="E29" s="97"/>
      <c r="F29" s="50"/>
      <c r="G29" s="51"/>
      <c r="H29" s="51"/>
      <c r="I29" s="51"/>
      <c r="J29" s="51"/>
      <c r="K29" s="51"/>
      <c r="L29" s="52"/>
      <c r="M29" s="53"/>
      <c r="N29" s="54"/>
      <c r="O29" s="54"/>
      <c r="P29" s="54"/>
      <c r="Q29" s="54"/>
      <c r="R29" s="54"/>
      <c r="S29" s="55"/>
      <c r="T29" s="47"/>
      <c r="U29" s="48"/>
      <c r="V29" s="48"/>
      <c r="W29" s="48"/>
      <c r="X29" s="48"/>
      <c r="Y29" s="48"/>
      <c r="Z29" s="49"/>
      <c r="AC29" s="5">
        <v>28</v>
      </c>
      <c r="AD29" s="5" t="s">
        <v>1422</v>
      </c>
      <c r="AE29" s="5" t="s">
        <v>138</v>
      </c>
      <c r="AF29" s="5" t="s">
        <v>139</v>
      </c>
      <c r="AG29" s="5">
        <v>17</v>
      </c>
      <c r="AH29" s="5" t="s">
        <v>137</v>
      </c>
      <c r="AJ29" s="5">
        <v>1015</v>
      </c>
      <c r="AK29" s="5" t="s">
        <v>136</v>
      </c>
      <c r="AM29" s="5">
        <v>17</v>
      </c>
      <c r="AN29" s="5" t="s">
        <v>137</v>
      </c>
      <c r="AR29" s="5" t="s">
        <v>1750</v>
      </c>
    </row>
    <row r="30" spans="1:44" s="5" customFormat="1" ht="18" customHeight="1" x14ac:dyDescent="0.4">
      <c r="A30" s="95"/>
      <c r="B30" s="96"/>
      <c r="C30" s="96"/>
      <c r="D30" s="96"/>
      <c r="E30" s="97"/>
      <c r="F30" s="50"/>
      <c r="G30" s="51"/>
      <c r="H30" s="51"/>
      <c r="I30" s="51"/>
      <c r="J30" s="51"/>
      <c r="K30" s="51"/>
      <c r="L30" s="52"/>
      <c r="M30" s="53"/>
      <c r="N30" s="54"/>
      <c r="O30" s="54"/>
      <c r="P30" s="54"/>
      <c r="Q30" s="54"/>
      <c r="R30" s="54"/>
      <c r="S30" s="55"/>
      <c r="T30" s="47"/>
      <c r="U30" s="48"/>
      <c r="V30" s="48"/>
      <c r="W30" s="48"/>
      <c r="X30" s="48"/>
      <c r="Y30" s="48"/>
      <c r="Z30" s="49"/>
      <c r="AC30" s="5">
        <v>29</v>
      </c>
      <c r="AD30" s="5" t="s">
        <v>1423</v>
      </c>
      <c r="AE30" s="5" t="s">
        <v>1424</v>
      </c>
      <c r="AF30" s="5" t="s">
        <v>142</v>
      </c>
      <c r="AG30" s="5">
        <v>18</v>
      </c>
      <c r="AH30" s="5" t="s">
        <v>141</v>
      </c>
      <c r="AJ30" s="5">
        <v>1016</v>
      </c>
      <c r="AK30" s="5" t="s">
        <v>140</v>
      </c>
      <c r="AM30" s="5">
        <v>18</v>
      </c>
      <c r="AN30" s="5" t="s">
        <v>141</v>
      </c>
      <c r="AR30" s="5" t="s">
        <v>1751</v>
      </c>
    </row>
    <row r="31" spans="1:44" s="5" customFormat="1" ht="18" customHeight="1" x14ac:dyDescent="0.4">
      <c r="A31" s="95"/>
      <c r="B31" s="96"/>
      <c r="C31" s="96"/>
      <c r="D31" s="96"/>
      <c r="E31" s="97"/>
      <c r="F31" s="50"/>
      <c r="G31" s="51"/>
      <c r="H31" s="51"/>
      <c r="I31" s="51"/>
      <c r="J31" s="51"/>
      <c r="K31" s="51"/>
      <c r="L31" s="52"/>
      <c r="M31" s="53"/>
      <c r="N31" s="54"/>
      <c r="O31" s="54"/>
      <c r="P31" s="54"/>
      <c r="Q31" s="54"/>
      <c r="R31" s="54"/>
      <c r="S31" s="55"/>
      <c r="T31" s="47"/>
      <c r="U31" s="48"/>
      <c r="V31" s="48"/>
      <c r="W31" s="48"/>
      <c r="X31" s="48"/>
      <c r="Y31" s="48"/>
      <c r="Z31" s="49"/>
      <c r="AC31" s="5">
        <v>30</v>
      </c>
      <c r="AD31" s="5" t="s">
        <v>1425</v>
      </c>
      <c r="AE31" s="5" t="s">
        <v>145</v>
      </c>
      <c r="AF31" s="5" t="s">
        <v>146</v>
      </c>
      <c r="AG31" s="5">
        <v>19</v>
      </c>
      <c r="AH31" s="5" t="s">
        <v>144</v>
      </c>
      <c r="AJ31" s="5">
        <v>1017</v>
      </c>
      <c r="AK31" s="5" t="s">
        <v>143</v>
      </c>
      <c r="AM31" s="5">
        <v>19</v>
      </c>
      <c r="AN31" s="5" t="s">
        <v>144</v>
      </c>
      <c r="AR31" s="5" t="s">
        <v>1752</v>
      </c>
    </row>
    <row r="32" spans="1:44" s="5" customFormat="1" ht="18" customHeight="1" x14ac:dyDescent="0.4">
      <c r="A32" s="95"/>
      <c r="B32" s="96"/>
      <c r="C32" s="96"/>
      <c r="D32" s="96"/>
      <c r="E32" s="97"/>
      <c r="F32" s="50"/>
      <c r="G32" s="51"/>
      <c r="H32" s="51"/>
      <c r="I32" s="51"/>
      <c r="J32" s="51"/>
      <c r="K32" s="51"/>
      <c r="L32" s="52"/>
      <c r="M32" s="53"/>
      <c r="N32" s="54"/>
      <c r="O32" s="54"/>
      <c r="P32" s="54"/>
      <c r="Q32" s="54"/>
      <c r="R32" s="54"/>
      <c r="S32" s="55"/>
      <c r="T32" s="47"/>
      <c r="U32" s="48"/>
      <c r="V32" s="48"/>
      <c r="W32" s="48"/>
      <c r="X32" s="48"/>
      <c r="Y32" s="48"/>
      <c r="Z32" s="49"/>
      <c r="AC32" s="5">
        <v>31</v>
      </c>
      <c r="AD32" s="5" t="s">
        <v>1426</v>
      </c>
      <c r="AE32" s="5" t="s">
        <v>1427</v>
      </c>
      <c r="AF32" s="5" t="s">
        <v>149</v>
      </c>
      <c r="AG32" s="5">
        <v>20</v>
      </c>
      <c r="AH32" s="5" t="s">
        <v>148</v>
      </c>
      <c r="AJ32" s="5">
        <v>1018</v>
      </c>
      <c r="AK32" s="5" t="s">
        <v>147</v>
      </c>
      <c r="AM32" s="5">
        <v>20</v>
      </c>
      <c r="AN32" s="5" t="s">
        <v>148</v>
      </c>
      <c r="AR32" s="5" t="s">
        <v>205</v>
      </c>
    </row>
    <row r="33" spans="1:44" s="5" customFormat="1" ht="18" customHeight="1" x14ac:dyDescent="0.4">
      <c r="A33" s="95"/>
      <c r="B33" s="96"/>
      <c r="C33" s="96"/>
      <c r="D33" s="96"/>
      <c r="E33" s="97"/>
      <c r="F33" s="50"/>
      <c r="G33" s="51"/>
      <c r="H33" s="51"/>
      <c r="I33" s="51"/>
      <c r="J33" s="51"/>
      <c r="K33" s="51"/>
      <c r="L33" s="52"/>
      <c r="M33" s="53"/>
      <c r="N33" s="54"/>
      <c r="O33" s="54"/>
      <c r="P33" s="54"/>
      <c r="Q33" s="54"/>
      <c r="R33" s="54"/>
      <c r="S33" s="55"/>
      <c r="T33" s="47"/>
      <c r="U33" s="48"/>
      <c r="V33" s="48"/>
      <c r="W33" s="48"/>
      <c r="X33" s="48"/>
      <c r="Y33" s="48"/>
      <c r="Z33" s="49"/>
      <c r="AC33" s="5">
        <v>32</v>
      </c>
      <c r="AD33" s="5" t="s">
        <v>1428</v>
      </c>
      <c r="AE33" s="5" t="s">
        <v>1429</v>
      </c>
      <c r="AF33" s="5" t="s">
        <v>1430</v>
      </c>
      <c r="AG33" s="5">
        <v>22</v>
      </c>
      <c r="AH33" s="5" t="s">
        <v>151</v>
      </c>
      <c r="AJ33" s="5">
        <v>1019</v>
      </c>
      <c r="AK33" s="5" t="s">
        <v>150</v>
      </c>
      <c r="AM33" s="5">
        <v>22</v>
      </c>
      <c r="AN33" s="5" t="s">
        <v>151</v>
      </c>
      <c r="AR33" s="5" t="s">
        <v>210</v>
      </c>
    </row>
    <row r="34" spans="1:44" s="5" customFormat="1" ht="18" customHeight="1" x14ac:dyDescent="0.4">
      <c r="A34" s="98"/>
      <c r="B34" s="99"/>
      <c r="C34" s="99"/>
      <c r="D34" s="99"/>
      <c r="E34" s="100"/>
      <c r="F34" s="50"/>
      <c r="G34" s="51"/>
      <c r="H34" s="51"/>
      <c r="I34" s="51"/>
      <c r="J34" s="51"/>
      <c r="K34" s="51"/>
      <c r="L34" s="52"/>
      <c r="M34" s="53"/>
      <c r="N34" s="54"/>
      <c r="O34" s="54"/>
      <c r="P34" s="54"/>
      <c r="Q34" s="54"/>
      <c r="R34" s="54"/>
      <c r="S34" s="55"/>
      <c r="T34" s="47"/>
      <c r="U34" s="48"/>
      <c r="V34" s="48"/>
      <c r="W34" s="48"/>
      <c r="X34" s="48"/>
      <c r="Y34" s="48"/>
      <c r="Z34" s="49"/>
      <c r="AC34" s="5">
        <v>34</v>
      </c>
      <c r="AD34" s="5" t="s">
        <v>1431</v>
      </c>
      <c r="AE34" s="5" t="s">
        <v>1432</v>
      </c>
      <c r="AF34" s="5" t="s">
        <v>160</v>
      </c>
      <c r="AG34" s="5">
        <v>23</v>
      </c>
      <c r="AH34" s="5" t="s">
        <v>153</v>
      </c>
      <c r="AJ34" s="5">
        <v>1020</v>
      </c>
      <c r="AK34" s="5" t="s">
        <v>152</v>
      </c>
      <c r="AM34" s="5">
        <v>23</v>
      </c>
      <c r="AN34" s="5" t="s">
        <v>153</v>
      </c>
      <c r="AR34" s="19"/>
    </row>
    <row r="35" spans="1:44" s="5" customFormat="1" ht="18" customHeight="1" x14ac:dyDescent="0.4">
      <c r="A35" s="56" t="s">
        <v>154</v>
      </c>
      <c r="B35" s="57"/>
      <c r="C35" s="57"/>
      <c r="D35" s="57"/>
      <c r="E35" s="58"/>
      <c r="F35" s="76" t="s">
        <v>155</v>
      </c>
      <c r="G35" s="77"/>
      <c r="H35" s="77"/>
      <c r="I35" s="77"/>
      <c r="J35" s="77"/>
      <c r="K35" s="77"/>
      <c r="L35" s="77"/>
      <c r="M35" s="77"/>
      <c r="N35" s="77"/>
      <c r="O35" s="77"/>
      <c r="P35" s="78"/>
      <c r="Q35" s="65" t="s">
        <v>156</v>
      </c>
      <c r="R35" s="66"/>
      <c r="S35" s="66"/>
      <c r="T35" s="67"/>
      <c r="U35" s="79" t="s">
        <v>157</v>
      </c>
      <c r="V35" s="80"/>
      <c r="W35" s="80"/>
      <c r="X35" s="80"/>
      <c r="Y35" s="80"/>
      <c r="Z35" s="81"/>
      <c r="AC35" s="5">
        <v>36</v>
      </c>
      <c r="AD35" s="5" t="s">
        <v>1433</v>
      </c>
      <c r="AE35" s="5" t="s">
        <v>1434</v>
      </c>
      <c r="AF35" s="5" t="s">
        <v>164</v>
      </c>
      <c r="AG35" s="5">
        <v>24</v>
      </c>
      <c r="AH35" s="5" t="s">
        <v>159</v>
      </c>
      <c r="AJ35" s="5">
        <v>1021</v>
      </c>
      <c r="AK35" s="5" t="s">
        <v>158</v>
      </c>
      <c r="AM35" s="5">
        <v>24</v>
      </c>
      <c r="AN35" s="5" t="s">
        <v>159</v>
      </c>
      <c r="AR35" s="19"/>
    </row>
    <row r="36" spans="1:44" s="5" customFormat="1" ht="18" customHeight="1" x14ac:dyDescent="0.4">
      <c r="A36" s="59"/>
      <c r="B36" s="60"/>
      <c r="C36" s="60"/>
      <c r="D36" s="60"/>
      <c r="E36" s="61"/>
      <c r="F36" s="89" t="s">
        <v>1398</v>
      </c>
      <c r="G36" s="90"/>
      <c r="H36" s="91"/>
      <c r="I36" s="91"/>
      <c r="J36" s="85">
        <v>42094</v>
      </c>
      <c r="K36" s="86"/>
      <c r="L36" s="86"/>
      <c r="M36" s="86"/>
      <c r="N36" s="86"/>
      <c r="O36" s="87" t="s">
        <v>161</v>
      </c>
      <c r="P36" s="88"/>
      <c r="Q36" s="68"/>
      <c r="R36" s="69"/>
      <c r="S36" s="69"/>
      <c r="T36" s="70"/>
      <c r="U36" s="82"/>
      <c r="V36" s="83"/>
      <c r="W36" s="83"/>
      <c r="X36" s="83"/>
      <c r="Y36" s="83"/>
      <c r="Z36" s="84"/>
      <c r="AC36" s="5">
        <v>37</v>
      </c>
      <c r="AD36" s="5" t="s">
        <v>1435</v>
      </c>
      <c r="AE36" s="5" t="s">
        <v>170</v>
      </c>
      <c r="AF36" s="5" t="s">
        <v>171</v>
      </c>
      <c r="AG36" s="5">
        <v>25</v>
      </c>
      <c r="AH36" s="5" t="s">
        <v>163</v>
      </c>
      <c r="AJ36" s="5">
        <v>1022</v>
      </c>
      <c r="AK36" s="5" t="s">
        <v>162</v>
      </c>
      <c r="AM36" s="5">
        <v>25</v>
      </c>
      <c r="AN36" s="5" t="s">
        <v>163</v>
      </c>
      <c r="AR36" s="19"/>
    </row>
    <row r="37" spans="1:44" s="5" customFormat="1" ht="18" customHeight="1" x14ac:dyDescent="0.4">
      <c r="A37" s="56" t="s">
        <v>165</v>
      </c>
      <c r="B37" s="57"/>
      <c r="C37" s="57"/>
      <c r="D37" s="57"/>
      <c r="E37" s="58"/>
      <c r="F37" s="62" t="s">
        <v>155</v>
      </c>
      <c r="G37" s="63"/>
      <c r="H37" s="63"/>
      <c r="I37" s="63"/>
      <c r="J37" s="63"/>
      <c r="K37" s="63"/>
      <c r="L37" s="63"/>
      <c r="M37" s="63"/>
      <c r="N37" s="63"/>
      <c r="O37" s="63"/>
      <c r="P37" s="64"/>
      <c r="Q37" s="65" t="s">
        <v>166</v>
      </c>
      <c r="R37" s="66"/>
      <c r="S37" s="66"/>
      <c r="T37" s="67"/>
      <c r="U37" s="65" t="s">
        <v>167</v>
      </c>
      <c r="V37" s="66"/>
      <c r="W37" s="66"/>
      <c r="X37" s="66"/>
      <c r="Y37" s="66"/>
      <c r="Z37" s="67"/>
      <c r="AC37" s="5">
        <v>39</v>
      </c>
      <c r="AD37" s="5" t="s">
        <v>174</v>
      </c>
      <c r="AE37" s="5" t="s">
        <v>1436</v>
      </c>
      <c r="AF37" s="5" t="s">
        <v>175</v>
      </c>
      <c r="AG37" s="5">
        <v>28</v>
      </c>
      <c r="AH37" s="5" t="s">
        <v>169</v>
      </c>
      <c r="AJ37" s="5">
        <v>1023</v>
      </c>
      <c r="AK37" s="5" t="s">
        <v>168</v>
      </c>
      <c r="AM37" s="5">
        <v>28</v>
      </c>
      <c r="AN37" s="5" t="s">
        <v>169</v>
      </c>
      <c r="AR37" s="19"/>
    </row>
    <row r="38" spans="1:44" s="5" customFormat="1" ht="18" customHeight="1" x14ac:dyDescent="0.15">
      <c r="A38" s="59"/>
      <c r="B38" s="60"/>
      <c r="C38" s="60"/>
      <c r="D38" s="60"/>
      <c r="E38" s="61"/>
      <c r="F38" s="74"/>
      <c r="G38" s="75"/>
      <c r="H38" s="75"/>
      <c r="I38" s="75"/>
      <c r="J38" s="75"/>
      <c r="K38" s="75"/>
      <c r="L38" s="26" t="s">
        <v>161</v>
      </c>
      <c r="M38" s="73"/>
      <c r="N38" s="73"/>
      <c r="O38" s="71" t="s">
        <v>1383</v>
      </c>
      <c r="P38" s="72"/>
      <c r="Q38" s="68"/>
      <c r="R38" s="69"/>
      <c r="S38" s="69"/>
      <c r="T38" s="70"/>
      <c r="U38" s="68"/>
      <c r="V38" s="69"/>
      <c r="W38" s="69"/>
      <c r="X38" s="69"/>
      <c r="Y38" s="69"/>
      <c r="Z38" s="70"/>
      <c r="AC38" s="5">
        <v>41</v>
      </c>
      <c r="AD38" s="5" t="s">
        <v>182</v>
      </c>
      <c r="AE38" s="5" t="s">
        <v>1437</v>
      </c>
      <c r="AF38" s="5" t="s">
        <v>183</v>
      </c>
      <c r="AG38" s="5">
        <v>29</v>
      </c>
      <c r="AH38" s="5" t="s">
        <v>173</v>
      </c>
      <c r="AJ38" s="5">
        <v>1024</v>
      </c>
      <c r="AK38" s="5" t="s">
        <v>172</v>
      </c>
      <c r="AM38" s="5">
        <v>29</v>
      </c>
      <c r="AN38" s="5" t="s">
        <v>173</v>
      </c>
      <c r="AR38" s="19"/>
    </row>
    <row r="39" spans="1:44" s="5" customFormat="1" ht="18" customHeight="1" x14ac:dyDescent="0.4">
      <c r="A39" s="38" t="s">
        <v>176</v>
      </c>
      <c r="B39" s="39"/>
      <c r="C39" s="39"/>
      <c r="D39" s="39"/>
      <c r="E39" s="40"/>
      <c r="F39" s="38" t="s">
        <v>177</v>
      </c>
      <c r="G39" s="39"/>
      <c r="H39" s="39"/>
      <c r="I39" s="39"/>
      <c r="J39" s="39"/>
      <c r="K39" s="39"/>
      <c r="L39" s="39"/>
      <c r="M39" s="39"/>
      <c r="N39" s="39"/>
      <c r="O39" s="39"/>
      <c r="P39" s="40"/>
      <c r="Q39" s="38" t="s">
        <v>178</v>
      </c>
      <c r="R39" s="39"/>
      <c r="S39" s="39"/>
      <c r="T39" s="40"/>
      <c r="U39" s="38" t="s">
        <v>179</v>
      </c>
      <c r="V39" s="39"/>
      <c r="W39" s="39"/>
      <c r="X39" s="39"/>
      <c r="Y39" s="39"/>
      <c r="Z39" s="40"/>
      <c r="AC39" s="5">
        <v>42</v>
      </c>
      <c r="AD39" s="5" t="s">
        <v>1438</v>
      </c>
      <c r="AE39" s="5" t="s">
        <v>1439</v>
      </c>
      <c r="AF39" s="5" t="s">
        <v>186</v>
      </c>
      <c r="AG39" s="5">
        <v>31</v>
      </c>
      <c r="AH39" s="5" t="s">
        <v>181</v>
      </c>
      <c r="AJ39" s="5">
        <v>1025</v>
      </c>
      <c r="AK39" s="5" t="s">
        <v>180</v>
      </c>
      <c r="AM39" s="5">
        <v>31</v>
      </c>
      <c r="AN39" s="5" t="s">
        <v>181</v>
      </c>
      <c r="AR39" s="2"/>
    </row>
    <row r="40" spans="1:44" s="5" customFormat="1" ht="18" customHeight="1" x14ac:dyDescent="0.4">
      <c r="A40" s="41"/>
      <c r="B40" s="42"/>
      <c r="C40" s="42"/>
      <c r="D40" s="42"/>
      <c r="E40" s="42"/>
      <c r="F40" s="42"/>
      <c r="G40" s="42"/>
      <c r="H40" s="42"/>
      <c r="I40" s="42"/>
      <c r="J40" s="42"/>
      <c r="K40" s="42"/>
      <c r="L40" s="42"/>
      <c r="M40" s="42"/>
      <c r="N40" s="42"/>
      <c r="O40" s="42"/>
      <c r="P40" s="42"/>
      <c r="Q40" s="42"/>
      <c r="R40" s="42"/>
      <c r="S40" s="42"/>
      <c r="T40" s="42"/>
      <c r="U40" s="42"/>
      <c r="V40" s="42"/>
      <c r="W40" s="42"/>
      <c r="X40" s="42"/>
      <c r="Y40" s="42"/>
      <c r="Z40" s="43"/>
      <c r="AC40" s="5">
        <v>43</v>
      </c>
      <c r="AD40" s="5" t="s">
        <v>1440</v>
      </c>
      <c r="AE40" s="5" t="s">
        <v>1441</v>
      </c>
      <c r="AF40" s="5" t="s">
        <v>189</v>
      </c>
      <c r="AG40" s="5">
        <v>32</v>
      </c>
      <c r="AH40" s="5" t="s">
        <v>185</v>
      </c>
      <c r="AJ40" s="5">
        <v>1026</v>
      </c>
      <c r="AK40" s="5" t="s">
        <v>184</v>
      </c>
      <c r="AM40" s="5">
        <v>32</v>
      </c>
      <c r="AN40" s="5" t="s">
        <v>185</v>
      </c>
      <c r="AR40" s="2"/>
    </row>
    <row r="41" spans="1:44" s="5" customFormat="1" ht="18" customHeight="1" x14ac:dyDescent="0.4">
      <c r="A41" s="44"/>
      <c r="B41" s="45"/>
      <c r="C41" s="45"/>
      <c r="D41" s="45"/>
      <c r="E41" s="45"/>
      <c r="F41" s="45"/>
      <c r="G41" s="45"/>
      <c r="H41" s="45"/>
      <c r="I41" s="45"/>
      <c r="J41" s="45"/>
      <c r="K41" s="45"/>
      <c r="L41" s="45"/>
      <c r="M41" s="45"/>
      <c r="N41" s="45"/>
      <c r="O41" s="45"/>
      <c r="P41" s="45"/>
      <c r="Q41" s="45"/>
      <c r="R41" s="45"/>
      <c r="S41" s="45"/>
      <c r="T41" s="45"/>
      <c r="U41" s="45"/>
      <c r="V41" s="45"/>
      <c r="W41" s="45"/>
      <c r="X41" s="45"/>
      <c r="Y41" s="45"/>
      <c r="Z41" s="46"/>
      <c r="AC41" s="5">
        <v>45</v>
      </c>
      <c r="AD41" s="5" t="s">
        <v>1442</v>
      </c>
      <c r="AE41" s="5" t="s">
        <v>1443</v>
      </c>
      <c r="AF41" s="5" t="s">
        <v>192</v>
      </c>
      <c r="AG41" s="2">
        <v>33</v>
      </c>
      <c r="AH41" s="5" t="s">
        <v>188</v>
      </c>
      <c r="AJ41" s="5">
        <v>1027</v>
      </c>
      <c r="AK41" s="5" t="s">
        <v>187</v>
      </c>
      <c r="AM41" s="5">
        <v>33</v>
      </c>
      <c r="AN41" s="5" t="s">
        <v>188</v>
      </c>
      <c r="AR41" s="2"/>
    </row>
    <row r="42" spans="1:44" ht="18" customHeight="1" x14ac:dyDescent="0.4">
      <c r="A42" s="32"/>
      <c r="B42" s="33"/>
      <c r="C42" s="33"/>
      <c r="D42" s="33"/>
      <c r="E42" s="33"/>
      <c r="F42" s="33"/>
      <c r="G42" s="33"/>
      <c r="H42" s="33"/>
      <c r="I42" s="33"/>
      <c r="J42" s="33"/>
      <c r="K42" s="33"/>
      <c r="L42" s="33"/>
      <c r="M42" s="33"/>
      <c r="N42" s="33"/>
      <c r="O42" s="33"/>
      <c r="P42" s="33"/>
      <c r="Q42" s="33"/>
      <c r="R42" s="33"/>
      <c r="S42" s="33"/>
      <c r="T42" s="33"/>
      <c r="U42" s="33"/>
      <c r="V42" s="33"/>
      <c r="W42" s="33"/>
      <c r="X42" s="33"/>
      <c r="Y42" s="33"/>
      <c r="Z42" s="34"/>
      <c r="AC42" s="5">
        <v>46</v>
      </c>
      <c r="AD42" s="5" t="s">
        <v>196</v>
      </c>
      <c r="AE42" s="5" t="s">
        <v>197</v>
      </c>
      <c r="AF42" s="5" t="s">
        <v>198</v>
      </c>
      <c r="AG42" s="18">
        <v>34</v>
      </c>
      <c r="AH42" s="2" t="s">
        <v>191</v>
      </c>
      <c r="AJ42" s="2">
        <v>1028</v>
      </c>
      <c r="AK42" s="2" t="s">
        <v>190</v>
      </c>
      <c r="AM42" s="2">
        <v>34</v>
      </c>
      <c r="AN42" s="2" t="s">
        <v>191</v>
      </c>
      <c r="AP42" s="5"/>
    </row>
    <row r="43" spans="1:44" s="18" customFormat="1" ht="12" customHeight="1" x14ac:dyDescent="0.4">
      <c r="A43" s="20"/>
      <c r="B43" s="20"/>
      <c r="C43" s="20"/>
      <c r="D43" s="20"/>
      <c r="E43" s="20"/>
      <c r="F43" s="20"/>
      <c r="G43" s="20"/>
      <c r="H43" s="20"/>
      <c r="I43" s="2"/>
      <c r="J43" s="21"/>
      <c r="K43" s="2"/>
      <c r="L43" s="2" t="s">
        <v>193</v>
      </c>
      <c r="M43" s="2"/>
      <c r="N43" s="2"/>
      <c r="O43" s="2"/>
      <c r="P43" s="2"/>
      <c r="Q43" s="2"/>
      <c r="R43" s="5"/>
      <c r="S43" s="2"/>
      <c r="T43" s="2"/>
      <c r="U43" s="2"/>
      <c r="V43" s="2"/>
      <c r="W43" s="2"/>
      <c r="X43" s="2"/>
      <c r="Y43" s="2"/>
      <c r="Z43" s="2"/>
      <c r="AA43" s="5"/>
      <c r="AC43" s="2">
        <v>48</v>
      </c>
      <c r="AD43" s="2" t="s">
        <v>202</v>
      </c>
      <c r="AE43" s="2" t="s">
        <v>203</v>
      </c>
      <c r="AF43" s="2" t="s">
        <v>204</v>
      </c>
      <c r="AG43" s="19">
        <v>36</v>
      </c>
      <c r="AH43" s="18" t="s">
        <v>195</v>
      </c>
      <c r="AJ43" s="18">
        <v>1029</v>
      </c>
      <c r="AK43" s="18" t="s">
        <v>194</v>
      </c>
      <c r="AM43" s="18">
        <v>36</v>
      </c>
      <c r="AN43" s="18" t="s">
        <v>195</v>
      </c>
      <c r="AP43" s="2"/>
      <c r="AR43" s="2"/>
    </row>
    <row r="44" spans="1:44" s="19" customFormat="1" ht="11.25" customHeight="1" x14ac:dyDescent="0.4">
      <c r="A44" s="22" t="s">
        <v>199</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5"/>
      <c r="AC44" s="18">
        <v>50</v>
      </c>
      <c r="AD44" s="18" t="s">
        <v>1444</v>
      </c>
      <c r="AE44" s="18" t="s">
        <v>1445</v>
      </c>
      <c r="AF44" s="18" t="s">
        <v>1446</v>
      </c>
      <c r="AG44" s="19">
        <v>37</v>
      </c>
      <c r="AH44" s="19" t="s">
        <v>201</v>
      </c>
      <c r="AJ44" s="19">
        <v>1030</v>
      </c>
      <c r="AK44" s="19" t="s">
        <v>200</v>
      </c>
      <c r="AM44" s="19">
        <v>37</v>
      </c>
      <c r="AN44" s="19" t="s">
        <v>201</v>
      </c>
      <c r="AP44" s="18"/>
      <c r="AR44" s="2"/>
    </row>
    <row r="45" spans="1:44" s="19" customFormat="1" ht="11.25" customHeight="1" x14ac:dyDescent="0.4">
      <c r="A45" s="23" t="s">
        <v>206</v>
      </c>
      <c r="B45" s="35" t="s">
        <v>207</v>
      </c>
      <c r="C45" s="35"/>
      <c r="D45" s="35"/>
      <c r="E45" s="35"/>
      <c r="F45" s="35"/>
      <c r="G45" s="35"/>
      <c r="H45" s="35"/>
      <c r="I45" s="35"/>
      <c r="J45" s="35"/>
      <c r="K45" s="35"/>
      <c r="L45" s="35"/>
      <c r="M45" s="35"/>
      <c r="N45" s="35"/>
      <c r="O45" s="35"/>
      <c r="P45" s="35"/>
      <c r="Q45" s="35"/>
      <c r="R45" s="35"/>
      <c r="S45" s="35"/>
      <c r="T45" s="35"/>
      <c r="U45" s="35"/>
      <c r="V45" s="35"/>
      <c r="W45" s="35"/>
      <c r="X45" s="35"/>
      <c r="Y45" s="35"/>
      <c r="Z45" s="35"/>
      <c r="AA45" s="5"/>
      <c r="AC45" s="19">
        <v>53</v>
      </c>
      <c r="AD45" s="19" t="s">
        <v>1447</v>
      </c>
      <c r="AE45" s="19" t="s">
        <v>1448</v>
      </c>
      <c r="AF45" s="19" t="s">
        <v>213</v>
      </c>
      <c r="AG45" s="19">
        <v>38</v>
      </c>
      <c r="AH45" s="19" t="s">
        <v>209</v>
      </c>
      <c r="AJ45" s="19">
        <v>1031</v>
      </c>
      <c r="AK45" s="19" t="s">
        <v>208</v>
      </c>
      <c r="AM45" s="19">
        <v>38</v>
      </c>
      <c r="AN45" s="19" t="s">
        <v>209</v>
      </c>
      <c r="AR45" s="2"/>
    </row>
    <row r="46" spans="1:44" s="19" customFormat="1" ht="11.25" customHeight="1" x14ac:dyDescent="0.4">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5"/>
      <c r="AC46" s="19">
        <v>54</v>
      </c>
      <c r="AD46" s="19" t="s">
        <v>218</v>
      </c>
      <c r="AE46" s="19" t="s">
        <v>1449</v>
      </c>
      <c r="AF46" s="19" t="s">
        <v>219</v>
      </c>
      <c r="AG46" s="19">
        <v>39</v>
      </c>
      <c r="AH46" s="19" t="s">
        <v>212</v>
      </c>
      <c r="AJ46" s="19">
        <v>1032</v>
      </c>
      <c r="AK46" s="19" t="s">
        <v>211</v>
      </c>
      <c r="AM46" s="19">
        <v>39</v>
      </c>
      <c r="AN46" s="19" t="s">
        <v>212</v>
      </c>
      <c r="AR46" s="2"/>
    </row>
    <row r="47" spans="1:44" s="19" customFormat="1" ht="11.25" customHeight="1" x14ac:dyDescent="0.4">
      <c r="A47" s="23" t="s">
        <v>214</v>
      </c>
      <c r="B47" s="36" t="s">
        <v>215</v>
      </c>
      <c r="C47" s="36"/>
      <c r="D47" s="36"/>
      <c r="E47" s="36"/>
      <c r="F47" s="36"/>
      <c r="G47" s="36"/>
      <c r="H47" s="36"/>
      <c r="I47" s="36"/>
      <c r="J47" s="36"/>
      <c r="K47" s="36"/>
      <c r="L47" s="36"/>
      <c r="M47" s="36"/>
      <c r="N47" s="36"/>
      <c r="O47" s="36"/>
      <c r="P47" s="36"/>
      <c r="Q47" s="36"/>
      <c r="R47" s="36"/>
      <c r="S47" s="36"/>
      <c r="T47" s="36"/>
      <c r="U47" s="36"/>
      <c r="V47" s="36"/>
      <c r="W47" s="36"/>
      <c r="X47" s="36"/>
      <c r="Y47" s="36"/>
      <c r="Z47" s="36"/>
      <c r="AA47" s="5"/>
      <c r="AC47" s="19">
        <v>60</v>
      </c>
      <c r="AD47" s="19" t="s">
        <v>1450</v>
      </c>
      <c r="AE47" s="19" t="s">
        <v>1451</v>
      </c>
      <c r="AF47" s="19" t="s">
        <v>1452</v>
      </c>
      <c r="AG47" s="19">
        <v>40</v>
      </c>
      <c r="AH47" s="19" t="s">
        <v>217</v>
      </c>
      <c r="AJ47" s="19">
        <v>1033</v>
      </c>
      <c r="AK47" s="19" t="s">
        <v>216</v>
      </c>
      <c r="AM47" s="19">
        <v>40</v>
      </c>
      <c r="AN47" s="19" t="s">
        <v>217</v>
      </c>
      <c r="AR47" s="2"/>
    </row>
    <row r="48" spans="1:44" s="19" customFormat="1" ht="11.25" customHeight="1" x14ac:dyDescent="0.4">
      <c r="A48" s="23"/>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5"/>
      <c r="AC48" s="19">
        <v>61</v>
      </c>
      <c r="AD48" s="19" t="s">
        <v>1453</v>
      </c>
      <c r="AE48" s="19" t="s">
        <v>1454</v>
      </c>
      <c r="AF48" s="19" t="s">
        <v>226</v>
      </c>
      <c r="AG48" s="19">
        <v>42</v>
      </c>
      <c r="AH48" s="19" t="s">
        <v>221</v>
      </c>
      <c r="AJ48" s="19">
        <v>1034</v>
      </c>
      <c r="AK48" s="19" t="s">
        <v>220</v>
      </c>
      <c r="AM48" s="19">
        <v>42</v>
      </c>
      <c r="AN48" s="19" t="s">
        <v>221</v>
      </c>
      <c r="AR48" s="2"/>
    </row>
    <row r="49" spans="1:44" s="19" customFormat="1" ht="11.25" customHeight="1" x14ac:dyDescent="0.4">
      <c r="A49" s="23" t="s">
        <v>222</v>
      </c>
      <c r="B49" s="36" t="s">
        <v>223</v>
      </c>
      <c r="C49" s="36"/>
      <c r="D49" s="36"/>
      <c r="E49" s="36"/>
      <c r="F49" s="36"/>
      <c r="G49" s="36"/>
      <c r="H49" s="36"/>
      <c r="I49" s="36"/>
      <c r="J49" s="36"/>
      <c r="K49" s="36"/>
      <c r="L49" s="36"/>
      <c r="M49" s="36"/>
      <c r="N49" s="36"/>
      <c r="O49" s="36"/>
      <c r="P49" s="36"/>
      <c r="Q49" s="36"/>
      <c r="R49" s="36"/>
      <c r="S49" s="36"/>
      <c r="T49" s="36"/>
      <c r="U49" s="36"/>
      <c r="V49" s="36"/>
      <c r="W49" s="36"/>
      <c r="X49" s="36"/>
      <c r="Y49" s="36"/>
      <c r="Z49" s="36"/>
      <c r="AA49" s="5"/>
      <c r="AC49" s="19">
        <v>62</v>
      </c>
      <c r="AD49" s="19" t="s">
        <v>230</v>
      </c>
      <c r="AE49" s="19" t="s">
        <v>1455</v>
      </c>
      <c r="AF49" s="19" t="s">
        <v>1456</v>
      </c>
      <c r="AG49" s="19">
        <v>43</v>
      </c>
      <c r="AH49" s="19" t="s">
        <v>225</v>
      </c>
      <c r="AJ49" s="19">
        <v>1035</v>
      </c>
      <c r="AK49" s="19" t="s">
        <v>224</v>
      </c>
      <c r="AM49" s="19">
        <v>43</v>
      </c>
      <c r="AN49" s="19" t="s">
        <v>225</v>
      </c>
      <c r="AR49" s="2"/>
    </row>
    <row r="50" spans="1:44" s="19" customFormat="1" ht="11.25" customHeight="1" x14ac:dyDescent="0.4">
      <c r="A50" s="24" t="s">
        <v>227</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5"/>
      <c r="AC50" s="19">
        <v>68</v>
      </c>
      <c r="AD50" s="19" t="s">
        <v>1457</v>
      </c>
      <c r="AE50" s="19" t="s">
        <v>239</v>
      </c>
      <c r="AF50" s="19" t="s">
        <v>240</v>
      </c>
      <c r="AG50" s="19">
        <v>44</v>
      </c>
      <c r="AH50" s="19" t="s">
        <v>229</v>
      </c>
      <c r="AJ50" s="19">
        <v>1036</v>
      </c>
      <c r="AK50" s="19" t="s">
        <v>228</v>
      </c>
      <c r="AM50" s="19">
        <v>44</v>
      </c>
      <c r="AN50" s="19" t="s">
        <v>229</v>
      </c>
      <c r="AR50" s="2"/>
    </row>
    <row r="51" spans="1:44" s="19" customFormat="1" ht="11.25" customHeight="1" x14ac:dyDescent="0.4">
      <c r="A51" s="23" t="s">
        <v>231</v>
      </c>
      <c r="B51" s="37" t="s">
        <v>232</v>
      </c>
      <c r="C51" s="37"/>
      <c r="D51" s="37"/>
      <c r="E51" s="37"/>
      <c r="F51" s="37"/>
      <c r="G51" s="37"/>
      <c r="H51" s="37"/>
      <c r="I51" s="37"/>
      <c r="J51" s="37"/>
      <c r="K51" s="37"/>
      <c r="L51" s="37"/>
      <c r="M51" s="37"/>
      <c r="N51" s="37"/>
      <c r="O51" s="37"/>
      <c r="P51" s="37"/>
      <c r="Q51" s="37"/>
      <c r="R51" s="37"/>
      <c r="S51" s="37"/>
      <c r="T51" s="37"/>
      <c r="U51" s="37"/>
      <c r="V51" s="37"/>
      <c r="W51" s="37"/>
      <c r="X51" s="37"/>
      <c r="Y51" s="37"/>
      <c r="Z51" s="37"/>
      <c r="AA51" s="5"/>
      <c r="AC51" s="19">
        <v>71</v>
      </c>
      <c r="AD51" s="19" t="s">
        <v>244</v>
      </c>
      <c r="AE51" s="19" t="s">
        <v>245</v>
      </c>
      <c r="AF51" s="19" t="s">
        <v>246</v>
      </c>
      <c r="AG51" s="19">
        <v>45</v>
      </c>
      <c r="AH51" s="19" t="s">
        <v>234</v>
      </c>
      <c r="AJ51" s="19">
        <v>1037</v>
      </c>
      <c r="AK51" s="19" t="s">
        <v>233</v>
      </c>
      <c r="AM51" s="19">
        <v>45</v>
      </c>
      <c r="AN51" s="19" t="s">
        <v>234</v>
      </c>
      <c r="AR51" s="2"/>
    </row>
    <row r="52" spans="1:44" s="19" customFormat="1" ht="11.25" customHeight="1" x14ac:dyDescent="0.4">
      <c r="A52" s="23" t="s">
        <v>235</v>
      </c>
      <c r="B52" s="37" t="s">
        <v>236</v>
      </c>
      <c r="C52" s="37"/>
      <c r="D52" s="37"/>
      <c r="E52" s="37"/>
      <c r="F52" s="37"/>
      <c r="G52" s="37"/>
      <c r="H52" s="37"/>
      <c r="I52" s="37"/>
      <c r="J52" s="37"/>
      <c r="K52" s="37"/>
      <c r="L52" s="37"/>
      <c r="M52" s="37"/>
      <c r="N52" s="37"/>
      <c r="O52" s="37"/>
      <c r="P52" s="37"/>
      <c r="Q52" s="37"/>
      <c r="R52" s="37"/>
      <c r="S52" s="37"/>
      <c r="T52" s="37"/>
      <c r="U52" s="37"/>
      <c r="V52" s="37"/>
      <c r="W52" s="37"/>
      <c r="X52" s="37"/>
      <c r="Y52" s="37"/>
      <c r="Z52" s="37"/>
      <c r="AA52" s="5"/>
      <c r="AC52" s="19">
        <v>72</v>
      </c>
      <c r="AD52" s="19" t="s">
        <v>249</v>
      </c>
      <c r="AE52" s="19" t="s">
        <v>1458</v>
      </c>
      <c r="AF52" s="19" t="s">
        <v>1459</v>
      </c>
      <c r="AG52" s="19">
        <v>46</v>
      </c>
      <c r="AH52" s="19" t="s">
        <v>238</v>
      </c>
      <c r="AJ52" s="19">
        <v>1038</v>
      </c>
      <c r="AK52" s="19" t="s">
        <v>237</v>
      </c>
      <c r="AM52" s="19">
        <v>46</v>
      </c>
      <c r="AN52" s="19" t="s">
        <v>238</v>
      </c>
      <c r="AR52" s="2"/>
    </row>
    <row r="53" spans="1:44" s="19" customFormat="1" ht="11.25" customHeight="1" x14ac:dyDescent="0.4">
      <c r="A53" s="24" t="s">
        <v>241</v>
      </c>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5"/>
      <c r="AC53" s="19">
        <v>73</v>
      </c>
      <c r="AD53" s="19" t="s">
        <v>252</v>
      </c>
      <c r="AE53" s="19" t="s">
        <v>253</v>
      </c>
      <c r="AF53" s="19" t="s">
        <v>254</v>
      </c>
      <c r="AG53" s="18">
        <v>47</v>
      </c>
      <c r="AH53" s="19" t="s">
        <v>243</v>
      </c>
      <c r="AJ53" s="19">
        <v>1039</v>
      </c>
      <c r="AK53" s="19" t="s">
        <v>242</v>
      </c>
      <c r="AM53" s="19">
        <v>47</v>
      </c>
      <c r="AN53" s="19" t="s">
        <v>243</v>
      </c>
      <c r="AR53" s="2"/>
    </row>
    <row r="54" spans="1:44" s="18" customFormat="1" ht="12" customHeight="1" x14ac:dyDescent="0.4">
      <c r="A54" s="24"/>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5"/>
      <c r="AC54" s="19">
        <v>76</v>
      </c>
      <c r="AD54" s="19" t="s">
        <v>257</v>
      </c>
      <c r="AE54" s="19" t="s">
        <v>258</v>
      </c>
      <c r="AF54" s="19" t="s">
        <v>259</v>
      </c>
      <c r="AG54" s="18">
        <v>48</v>
      </c>
      <c r="AH54" s="18" t="s">
        <v>248</v>
      </c>
      <c r="AJ54" s="18">
        <v>1040</v>
      </c>
      <c r="AK54" s="18" t="s">
        <v>247</v>
      </c>
      <c r="AM54" s="18">
        <v>48</v>
      </c>
      <c r="AN54" s="18" t="s">
        <v>248</v>
      </c>
      <c r="AP54" s="19"/>
      <c r="AR54" s="2"/>
    </row>
    <row r="55" spans="1:44" s="18" customFormat="1" ht="12" customHeight="1" x14ac:dyDescent="0.4">
      <c r="AA55" s="5"/>
      <c r="AC55" s="18">
        <v>77</v>
      </c>
      <c r="AD55" s="18" t="s">
        <v>262</v>
      </c>
      <c r="AE55" s="18" t="s">
        <v>263</v>
      </c>
      <c r="AF55" s="18" t="s">
        <v>264</v>
      </c>
      <c r="AG55" s="18">
        <v>50</v>
      </c>
      <c r="AH55" s="18" t="s">
        <v>251</v>
      </c>
      <c r="AJ55" s="18">
        <v>1041</v>
      </c>
      <c r="AK55" s="18" t="s">
        <v>250</v>
      </c>
      <c r="AM55" s="18">
        <v>50</v>
      </c>
      <c r="AN55" s="18" t="s">
        <v>251</v>
      </c>
      <c r="AR55" s="2"/>
    </row>
    <row r="56" spans="1:44" s="18" customFormat="1" x14ac:dyDescent="0.4">
      <c r="AA56" s="5"/>
      <c r="AC56" s="18">
        <v>78</v>
      </c>
      <c r="AD56" s="18" t="s">
        <v>1460</v>
      </c>
      <c r="AE56" s="18" t="s">
        <v>1461</v>
      </c>
      <c r="AF56" s="18" t="s">
        <v>267</v>
      </c>
      <c r="AG56" s="18">
        <v>52</v>
      </c>
      <c r="AH56" s="18" t="s">
        <v>256</v>
      </c>
      <c r="AJ56" s="18">
        <v>1042</v>
      </c>
      <c r="AK56" s="18" t="s">
        <v>255</v>
      </c>
      <c r="AM56" s="18">
        <v>52</v>
      </c>
      <c r="AN56" s="18" t="s">
        <v>256</v>
      </c>
      <c r="AR56" s="2"/>
    </row>
    <row r="57" spans="1:44" s="18" customFormat="1" x14ac:dyDescent="0.4">
      <c r="AA57" s="5"/>
      <c r="AC57" s="18">
        <v>80</v>
      </c>
      <c r="AD57" s="18" t="s">
        <v>270</v>
      </c>
      <c r="AE57" s="18" t="s">
        <v>271</v>
      </c>
      <c r="AF57" s="18" t="s">
        <v>272</v>
      </c>
      <c r="AG57" s="18">
        <v>53</v>
      </c>
      <c r="AH57" s="18" t="s">
        <v>261</v>
      </c>
      <c r="AJ57" s="18">
        <v>1043</v>
      </c>
      <c r="AK57" s="18" t="s">
        <v>260</v>
      </c>
      <c r="AM57" s="18">
        <v>53</v>
      </c>
      <c r="AN57" s="18" t="s">
        <v>261</v>
      </c>
      <c r="AR57" s="2"/>
    </row>
    <row r="58" spans="1:44" s="18" customFormat="1" x14ac:dyDescent="0.4">
      <c r="AA58" s="5"/>
      <c r="AC58" s="18">
        <v>83</v>
      </c>
      <c r="AD58" s="18" t="s">
        <v>1462</v>
      </c>
      <c r="AE58" s="18" t="s">
        <v>1463</v>
      </c>
      <c r="AF58" s="18" t="s">
        <v>275</v>
      </c>
      <c r="AG58" s="2">
        <v>54</v>
      </c>
      <c r="AH58" s="18" t="s">
        <v>266</v>
      </c>
      <c r="AJ58" s="18">
        <v>1044</v>
      </c>
      <c r="AK58" s="18" t="s">
        <v>265</v>
      </c>
      <c r="AM58" s="18">
        <v>54</v>
      </c>
      <c r="AN58" s="18" t="s">
        <v>266</v>
      </c>
      <c r="AR58" s="2"/>
    </row>
    <row r="59" spans="1:44" x14ac:dyDescent="0.4">
      <c r="AC59" s="18">
        <v>85</v>
      </c>
      <c r="AD59" s="18" t="s">
        <v>278</v>
      </c>
      <c r="AE59" s="18" t="s">
        <v>279</v>
      </c>
      <c r="AF59" s="18" t="s">
        <v>280</v>
      </c>
      <c r="AG59" s="2">
        <v>55</v>
      </c>
      <c r="AH59" s="2" t="s">
        <v>269</v>
      </c>
      <c r="AJ59" s="2">
        <v>1045</v>
      </c>
      <c r="AK59" s="2" t="s">
        <v>268</v>
      </c>
      <c r="AM59" s="2">
        <v>55</v>
      </c>
      <c r="AN59" s="2" t="s">
        <v>269</v>
      </c>
      <c r="AP59" s="18"/>
    </row>
    <row r="60" spans="1:44" x14ac:dyDescent="0.4">
      <c r="AC60" s="2">
        <v>87</v>
      </c>
      <c r="AD60" s="2" t="s">
        <v>283</v>
      </c>
      <c r="AE60" s="2" t="s">
        <v>1464</v>
      </c>
      <c r="AF60" s="2" t="s">
        <v>1465</v>
      </c>
      <c r="AG60" s="2">
        <v>56</v>
      </c>
      <c r="AH60" s="2" t="s">
        <v>274</v>
      </c>
      <c r="AJ60" s="2">
        <v>1046</v>
      </c>
      <c r="AK60" s="2" t="s">
        <v>273</v>
      </c>
      <c r="AM60" s="2">
        <v>56</v>
      </c>
      <c r="AN60" s="2" t="s">
        <v>274</v>
      </c>
    </row>
    <row r="61" spans="1:44" x14ac:dyDescent="0.4">
      <c r="AC61" s="2">
        <v>88</v>
      </c>
      <c r="AD61" s="2" t="s">
        <v>1466</v>
      </c>
      <c r="AE61" s="2" t="s">
        <v>1467</v>
      </c>
      <c r="AF61" s="2" t="s">
        <v>1468</v>
      </c>
      <c r="AG61" s="2">
        <v>57</v>
      </c>
      <c r="AH61" s="2" t="s">
        <v>277</v>
      </c>
      <c r="AJ61" s="2">
        <v>1047</v>
      </c>
      <c r="AK61" s="2" t="s">
        <v>276</v>
      </c>
      <c r="AM61" s="2">
        <v>57</v>
      </c>
      <c r="AN61" s="2" t="s">
        <v>277</v>
      </c>
    </row>
    <row r="62" spans="1:44" x14ac:dyDescent="0.4">
      <c r="AC62" s="2">
        <v>90</v>
      </c>
      <c r="AD62" s="2" t="s">
        <v>1469</v>
      </c>
      <c r="AE62" s="2" t="s">
        <v>1470</v>
      </c>
      <c r="AF62" s="2" t="s">
        <v>288</v>
      </c>
      <c r="AG62" s="2">
        <v>58</v>
      </c>
      <c r="AH62" s="2" t="s">
        <v>282</v>
      </c>
      <c r="AJ62" s="2">
        <v>1048</v>
      </c>
      <c r="AK62" s="2" t="s">
        <v>281</v>
      </c>
      <c r="AM62" s="2">
        <v>58</v>
      </c>
      <c r="AN62" s="2" t="s">
        <v>282</v>
      </c>
    </row>
    <row r="63" spans="1:44" x14ac:dyDescent="0.4">
      <c r="AC63" s="2">
        <v>92</v>
      </c>
      <c r="AD63" s="2" t="s">
        <v>1471</v>
      </c>
      <c r="AE63" s="2" t="s">
        <v>1472</v>
      </c>
      <c r="AF63" s="2" t="s">
        <v>291</v>
      </c>
      <c r="AG63" s="2">
        <v>59</v>
      </c>
      <c r="AH63" s="2" t="s">
        <v>285</v>
      </c>
      <c r="AJ63" s="2">
        <v>1049</v>
      </c>
      <c r="AK63" s="2" t="s">
        <v>284</v>
      </c>
      <c r="AM63" s="2">
        <v>59</v>
      </c>
      <c r="AN63" s="2" t="s">
        <v>285</v>
      </c>
    </row>
    <row r="64" spans="1:44" x14ac:dyDescent="0.4">
      <c r="AC64" s="2">
        <v>93</v>
      </c>
      <c r="AD64" s="2" t="s">
        <v>1473</v>
      </c>
      <c r="AE64" s="2" t="s">
        <v>1474</v>
      </c>
      <c r="AF64" s="2" t="s">
        <v>1475</v>
      </c>
      <c r="AG64" s="2">
        <v>60</v>
      </c>
      <c r="AH64" s="2" t="s">
        <v>287</v>
      </c>
      <c r="AJ64" s="2">
        <v>1050</v>
      </c>
      <c r="AK64" s="2" t="s">
        <v>286</v>
      </c>
      <c r="AM64" s="2">
        <v>60</v>
      </c>
      <c r="AN64" s="2" t="s">
        <v>287</v>
      </c>
    </row>
    <row r="65" spans="29:40" x14ac:dyDescent="0.4">
      <c r="AC65" s="2">
        <v>94</v>
      </c>
      <c r="AD65" s="2" t="s">
        <v>1476</v>
      </c>
      <c r="AE65" s="2" t="s">
        <v>1477</v>
      </c>
      <c r="AF65" s="2" t="s">
        <v>296</v>
      </c>
      <c r="AG65" s="2">
        <v>61</v>
      </c>
      <c r="AH65" s="2" t="s">
        <v>290</v>
      </c>
      <c r="AJ65" s="2">
        <v>1051</v>
      </c>
      <c r="AK65" s="2" t="s">
        <v>289</v>
      </c>
      <c r="AM65" s="2">
        <v>61</v>
      </c>
      <c r="AN65" s="2" t="s">
        <v>290</v>
      </c>
    </row>
    <row r="66" spans="29:40" x14ac:dyDescent="0.4">
      <c r="AC66" s="2">
        <v>98</v>
      </c>
      <c r="AD66" s="2" t="s">
        <v>1478</v>
      </c>
      <c r="AE66" s="2" t="s">
        <v>1479</v>
      </c>
      <c r="AF66" s="2" t="s">
        <v>299</v>
      </c>
      <c r="AG66" s="2">
        <v>62</v>
      </c>
      <c r="AH66" s="2" t="s">
        <v>293</v>
      </c>
      <c r="AJ66" s="2">
        <v>1052</v>
      </c>
      <c r="AK66" s="2" t="s">
        <v>292</v>
      </c>
      <c r="AM66" s="2">
        <v>62</v>
      </c>
      <c r="AN66" s="2" t="s">
        <v>293</v>
      </c>
    </row>
    <row r="67" spans="29:40" x14ac:dyDescent="0.4">
      <c r="AC67" s="2">
        <v>102</v>
      </c>
      <c r="AD67" s="2" t="s">
        <v>1480</v>
      </c>
      <c r="AE67" s="2" t="s">
        <v>302</v>
      </c>
      <c r="AF67" s="2" t="s">
        <v>303</v>
      </c>
      <c r="AG67" s="2">
        <v>63</v>
      </c>
      <c r="AH67" s="2" t="s">
        <v>295</v>
      </c>
      <c r="AJ67" s="2">
        <v>1053</v>
      </c>
      <c r="AK67" s="2" t="s">
        <v>294</v>
      </c>
      <c r="AM67" s="2">
        <v>63</v>
      </c>
      <c r="AN67" s="2" t="s">
        <v>295</v>
      </c>
    </row>
    <row r="68" spans="29:40" x14ac:dyDescent="0.4">
      <c r="AC68" s="2">
        <v>109</v>
      </c>
      <c r="AD68" s="2" t="s">
        <v>1481</v>
      </c>
      <c r="AE68" s="2" t="s">
        <v>1482</v>
      </c>
      <c r="AF68" s="2" t="s">
        <v>308</v>
      </c>
      <c r="AG68" s="2">
        <v>100</v>
      </c>
      <c r="AH68" s="2" t="s">
        <v>298</v>
      </c>
      <c r="AJ68" s="2">
        <v>1054</v>
      </c>
      <c r="AK68" s="2" t="s">
        <v>297</v>
      </c>
      <c r="AM68" s="2">
        <v>100</v>
      </c>
      <c r="AN68" s="2" t="s">
        <v>298</v>
      </c>
    </row>
    <row r="69" spans="29:40" x14ac:dyDescent="0.4">
      <c r="AC69" s="2">
        <v>111</v>
      </c>
      <c r="AD69" s="2" t="s">
        <v>311</v>
      </c>
      <c r="AE69" s="2" t="s">
        <v>312</v>
      </c>
      <c r="AF69" s="2" t="s">
        <v>313</v>
      </c>
      <c r="AG69" s="2">
        <v>101</v>
      </c>
      <c r="AH69" s="2" t="s">
        <v>301</v>
      </c>
      <c r="AJ69" s="2">
        <v>1055</v>
      </c>
      <c r="AK69" s="2" t="s">
        <v>300</v>
      </c>
      <c r="AM69" s="2">
        <v>101</v>
      </c>
      <c r="AN69" s="2" t="s">
        <v>301</v>
      </c>
    </row>
    <row r="70" spans="29:40" x14ac:dyDescent="0.4">
      <c r="AC70" s="2">
        <v>112</v>
      </c>
      <c r="AD70" s="2" t="s">
        <v>1483</v>
      </c>
      <c r="AE70" s="2" t="s">
        <v>1484</v>
      </c>
      <c r="AF70" s="2" t="s">
        <v>1485</v>
      </c>
      <c r="AG70" s="2">
        <v>102</v>
      </c>
      <c r="AH70" s="2" t="s">
        <v>305</v>
      </c>
      <c r="AJ70" s="2">
        <v>1056</v>
      </c>
      <c r="AK70" s="2" t="s">
        <v>304</v>
      </c>
      <c r="AM70" s="2">
        <v>102</v>
      </c>
      <c r="AN70" s="2" t="s">
        <v>305</v>
      </c>
    </row>
    <row r="71" spans="29:40" x14ac:dyDescent="0.4">
      <c r="AC71" s="2">
        <v>115</v>
      </c>
      <c r="AD71" s="2" t="s">
        <v>1486</v>
      </c>
      <c r="AE71" s="2" t="s">
        <v>1487</v>
      </c>
      <c r="AF71" s="2" t="s">
        <v>318</v>
      </c>
      <c r="AG71" s="2">
        <v>103</v>
      </c>
      <c r="AH71" s="2" t="s">
        <v>307</v>
      </c>
      <c r="AJ71" s="2">
        <v>1057</v>
      </c>
      <c r="AK71" s="2" t="s">
        <v>306</v>
      </c>
      <c r="AM71" s="2">
        <v>103</v>
      </c>
      <c r="AN71" s="2" t="s">
        <v>307</v>
      </c>
    </row>
    <row r="72" spans="29:40" x14ac:dyDescent="0.4">
      <c r="AC72" s="2">
        <v>117</v>
      </c>
      <c r="AD72" s="2" t="s">
        <v>1488</v>
      </c>
      <c r="AE72" s="2" t="s">
        <v>1489</v>
      </c>
      <c r="AF72" s="2" t="s">
        <v>1490</v>
      </c>
      <c r="AG72" s="2">
        <v>104</v>
      </c>
      <c r="AH72" s="2" t="s">
        <v>310</v>
      </c>
      <c r="AJ72" s="2">
        <v>1058</v>
      </c>
      <c r="AK72" s="2" t="s">
        <v>309</v>
      </c>
      <c r="AM72" s="2">
        <v>104</v>
      </c>
      <c r="AN72" s="2" t="s">
        <v>310</v>
      </c>
    </row>
    <row r="73" spans="29:40" x14ac:dyDescent="0.4">
      <c r="AC73" s="2">
        <v>124</v>
      </c>
      <c r="AD73" s="2" t="s">
        <v>325</v>
      </c>
      <c r="AE73" s="2" t="s">
        <v>1491</v>
      </c>
      <c r="AF73" s="2" t="s">
        <v>326</v>
      </c>
      <c r="AG73" s="2">
        <v>105</v>
      </c>
      <c r="AH73" s="2" t="s">
        <v>315</v>
      </c>
      <c r="AJ73" s="2">
        <v>1059</v>
      </c>
      <c r="AK73" s="2" t="s">
        <v>314</v>
      </c>
      <c r="AM73" s="2">
        <v>105</v>
      </c>
      <c r="AN73" s="2" t="s">
        <v>315</v>
      </c>
    </row>
    <row r="74" spans="29:40" x14ac:dyDescent="0.4">
      <c r="AC74" s="2">
        <v>129</v>
      </c>
      <c r="AD74" s="2" t="s">
        <v>330</v>
      </c>
      <c r="AE74" s="2" t="s">
        <v>1492</v>
      </c>
      <c r="AF74" s="2" t="s">
        <v>331</v>
      </c>
      <c r="AG74" s="2">
        <v>106</v>
      </c>
      <c r="AH74" s="2" t="s">
        <v>317</v>
      </c>
      <c r="AJ74" s="2">
        <v>1060</v>
      </c>
      <c r="AK74" s="2" t="s">
        <v>316</v>
      </c>
      <c r="AM74" s="2">
        <v>106</v>
      </c>
      <c r="AN74" s="2" t="s">
        <v>317</v>
      </c>
    </row>
    <row r="75" spans="29:40" x14ac:dyDescent="0.4">
      <c r="AC75" s="2">
        <v>130</v>
      </c>
      <c r="AD75" s="2" t="s">
        <v>1493</v>
      </c>
      <c r="AE75" s="2" t="s">
        <v>1494</v>
      </c>
      <c r="AF75" s="2" t="s">
        <v>334</v>
      </c>
      <c r="AG75" s="2">
        <v>107</v>
      </c>
      <c r="AH75" s="2" t="s">
        <v>320</v>
      </c>
      <c r="AJ75" s="2">
        <v>1061</v>
      </c>
      <c r="AK75" s="2" t="s">
        <v>319</v>
      </c>
      <c r="AM75" s="2">
        <v>107</v>
      </c>
      <c r="AN75" s="2" t="s">
        <v>320</v>
      </c>
    </row>
    <row r="76" spans="29:40" x14ac:dyDescent="0.4">
      <c r="AC76" s="2">
        <v>131</v>
      </c>
      <c r="AD76" s="2" t="s">
        <v>336</v>
      </c>
      <c r="AE76" s="2" t="s">
        <v>1495</v>
      </c>
      <c r="AF76" s="2" t="s">
        <v>337</v>
      </c>
      <c r="AG76" s="2">
        <v>108</v>
      </c>
      <c r="AH76" s="2" t="s">
        <v>322</v>
      </c>
      <c r="AJ76" s="2">
        <v>1062</v>
      </c>
      <c r="AK76" s="2" t="s">
        <v>321</v>
      </c>
      <c r="AM76" s="2">
        <v>108</v>
      </c>
      <c r="AN76" s="2" t="s">
        <v>322</v>
      </c>
    </row>
    <row r="77" spans="29:40" x14ac:dyDescent="0.4">
      <c r="AC77" s="2">
        <v>133</v>
      </c>
      <c r="AD77" s="2" t="s">
        <v>1496</v>
      </c>
      <c r="AE77" s="2" t="s">
        <v>1497</v>
      </c>
      <c r="AF77" s="2" t="s">
        <v>339</v>
      </c>
      <c r="AG77" s="2">
        <v>109</v>
      </c>
      <c r="AH77" s="2" t="s">
        <v>324</v>
      </c>
      <c r="AJ77" s="2">
        <v>1063</v>
      </c>
      <c r="AK77" s="2" t="s">
        <v>323</v>
      </c>
      <c r="AM77" s="2">
        <v>109</v>
      </c>
      <c r="AN77" s="2" t="s">
        <v>324</v>
      </c>
    </row>
    <row r="78" spans="29:40" x14ac:dyDescent="0.4">
      <c r="AC78" s="2">
        <v>134</v>
      </c>
      <c r="AD78" s="2" t="s">
        <v>1498</v>
      </c>
      <c r="AE78" s="2" t="s">
        <v>1499</v>
      </c>
      <c r="AF78" s="2" t="s">
        <v>1500</v>
      </c>
      <c r="AG78" s="2">
        <v>110</v>
      </c>
      <c r="AH78" s="2" t="s">
        <v>221</v>
      </c>
      <c r="AJ78" s="2">
        <v>1064</v>
      </c>
      <c r="AK78" s="2" t="s">
        <v>327</v>
      </c>
      <c r="AM78" s="2">
        <v>110</v>
      </c>
      <c r="AN78" s="2" t="s">
        <v>221</v>
      </c>
    </row>
    <row r="79" spans="29:40" x14ac:dyDescent="0.4">
      <c r="AC79" s="2">
        <v>142</v>
      </c>
      <c r="AD79" s="2" t="s">
        <v>1501</v>
      </c>
      <c r="AE79" s="2" t="s">
        <v>1502</v>
      </c>
      <c r="AF79" s="2" t="s">
        <v>342</v>
      </c>
      <c r="AG79" s="2">
        <v>111</v>
      </c>
      <c r="AH79" s="2" t="s">
        <v>329</v>
      </c>
      <c r="AJ79" s="2">
        <v>1066</v>
      </c>
      <c r="AK79" s="2" t="s">
        <v>328</v>
      </c>
      <c r="AM79" s="2">
        <v>111</v>
      </c>
      <c r="AN79" s="2" t="s">
        <v>329</v>
      </c>
    </row>
    <row r="80" spans="29:40" x14ac:dyDescent="0.4">
      <c r="AC80" s="2">
        <v>144</v>
      </c>
      <c r="AD80" s="2" t="s">
        <v>1503</v>
      </c>
      <c r="AE80" s="2" t="s">
        <v>1504</v>
      </c>
      <c r="AF80" s="2" t="s">
        <v>344</v>
      </c>
      <c r="AH80" s="2" t="s">
        <v>333</v>
      </c>
      <c r="AJ80" s="2">
        <v>1067</v>
      </c>
      <c r="AK80" s="2" t="s">
        <v>332</v>
      </c>
      <c r="AN80" s="2" t="s">
        <v>333</v>
      </c>
    </row>
    <row r="81" spans="29:37" x14ac:dyDescent="0.4">
      <c r="AC81" s="2">
        <v>145</v>
      </c>
      <c r="AD81" s="2" t="s">
        <v>1505</v>
      </c>
      <c r="AE81" s="2" t="s">
        <v>1506</v>
      </c>
      <c r="AF81" s="2" t="s">
        <v>1507</v>
      </c>
      <c r="AJ81" s="2">
        <v>1068</v>
      </c>
      <c r="AK81" s="2" t="s">
        <v>335</v>
      </c>
    </row>
    <row r="82" spans="29:37" x14ac:dyDescent="0.4">
      <c r="AC82" s="2">
        <v>148</v>
      </c>
      <c r="AD82" s="2" t="s">
        <v>1508</v>
      </c>
      <c r="AE82" s="2" t="s">
        <v>1509</v>
      </c>
      <c r="AF82" s="2" t="s">
        <v>347</v>
      </c>
      <c r="AJ82" s="2">
        <v>1069</v>
      </c>
      <c r="AK82" s="2" t="s">
        <v>338</v>
      </c>
    </row>
    <row r="83" spans="29:37" x14ac:dyDescent="0.4">
      <c r="AC83" s="2">
        <v>150</v>
      </c>
      <c r="AD83" s="2" t="s">
        <v>1510</v>
      </c>
      <c r="AE83" s="2" t="s">
        <v>1511</v>
      </c>
      <c r="AF83" s="2" t="s">
        <v>1512</v>
      </c>
      <c r="AJ83" s="2">
        <v>1070</v>
      </c>
      <c r="AK83" s="2" t="s">
        <v>340</v>
      </c>
    </row>
    <row r="84" spans="29:37" x14ac:dyDescent="0.4">
      <c r="AC84" s="2">
        <v>151</v>
      </c>
      <c r="AD84" s="2" t="s">
        <v>1513</v>
      </c>
      <c r="AE84" s="2" t="s">
        <v>1514</v>
      </c>
      <c r="AF84" s="2" t="s">
        <v>1515</v>
      </c>
      <c r="AJ84" s="2">
        <v>1071</v>
      </c>
      <c r="AK84" s="2" t="s">
        <v>341</v>
      </c>
    </row>
    <row r="85" spans="29:37" x14ac:dyDescent="0.4">
      <c r="AC85" s="2">
        <v>153</v>
      </c>
      <c r="AD85" s="2" t="s">
        <v>1516</v>
      </c>
      <c r="AE85" s="2" t="s">
        <v>1517</v>
      </c>
      <c r="AF85" s="2" t="s">
        <v>1518</v>
      </c>
      <c r="AJ85" s="2">
        <v>1072</v>
      </c>
      <c r="AK85" s="2" t="s">
        <v>343</v>
      </c>
    </row>
    <row r="86" spans="29:37" x14ac:dyDescent="0.4">
      <c r="AC86" s="2">
        <v>155</v>
      </c>
      <c r="AD86" s="2" t="s">
        <v>1519</v>
      </c>
      <c r="AE86" s="2" t="s">
        <v>1520</v>
      </c>
      <c r="AF86" s="2" t="s">
        <v>1521</v>
      </c>
      <c r="AJ86" s="2">
        <v>1073</v>
      </c>
      <c r="AK86" s="2" t="s">
        <v>345</v>
      </c>
    </row>
    <row r="87" spans="29:37" x14ac:dyDescent="0.4">
      <c r="AC87" s="2">
        <v>157</v>
      </c>
      <c r="AD87" s="2" t="s">
        <v>1522</v>
      </c>
      <c r="AE87" s="2" t="s">
        <v>1523</v>
      </c>
      <c r="AF87" s="2" t="s">
        <v>353</v>
      </c>
      <c r="AJ87" s="2">
        <v>1074</v>
      </c>
      <c r="AK87" s="2" t="s">
        <v>346</v>
      </c>
    </row>
    <row r="88" spans="29:37" x14ac:dyDescent="0.4">
      <c r="AC88" s="2">
        <v>158</v>
      </c>
      <c r="AD88" s="2" t="s">
        <v>1524</v>
      </c>
      <c r="AE88" s="2" t="s">
        <v>1525</v>
      </c>
      <c r="AF88" s="2" t="s">
        <v>355</v>
      </c>
      <c r="AJ88" s="2">
        <v>1075</v>
      </c>
      <c r="AK88" s="2" t="s">
        <v>348</v>
      </c>
    </row>
    <row r="89" spans="29:37" x14ac:dyDescent="0.4">
      <c r="AC89" s="2">
        <v>160</v>
      </c>
      <c r="AD89" s="2" t="s">
        <v>1526</v>
      </c>
      <c r="AE89" s="2" t="s">
        <v>1527</v>
      </c>
      <c r="AF89" s="2" t="s">
        <v>357</v>
      </c>
      <c r="AJ89" s="2">
        <v>1076</v>
      </c>
      <c r="AK89" s="2" t="s">
        <v>349</v>
      </c>
    </row>
    <row r="90" spans="29:37" x14ac:dyDescent="0.4">
      <c r="AC90" s="2">
        <v>161</v>
      </c>
      <c r="AD90" s="2" t="s">
        <v>1528</v>
      </c>
      <c r="AE90" s="2" t="s">
        <v>1529</v>
      </c>
      <c r="AF90" s="2" t="s">
        <v>359</v>
      </c>
      <c r="AJ90" s="2">
        <v>1077</v>
      </c>
      <c r="AK90" s="2" t="s">
        <v>350</v>
      </c>
    </row>
    <row r="91" spans="29:37" x14ac:dyDescent="0.4">
      <c r="AC91" s="2">
        <v>162</v>
      </c>
      <c r="AD91" s="2" t="s">
        <v>1530</v>
      </c>
      <c r="AE91" s="2" t="s">
        <v>1531</v>
      </c>
      <c r="AF91" s="2" t="s">
        <v>361</v>
      </c>
      <c r="AJ91" s="2">
        <v>1078</v>
      </c>
      <c r="AK91" s="2" t="s">
        <v>351</v>
      </c>
    </row>
    <row r="92" spans="29:37" x14ac:dyDescent="0.4">
      <c r="AC92" s="2">
        <v>164</v>
      </c>
      <c r="AD92" s="2" t="s">
        <v>1532</v>
      </c>
      <c r="AE92" s="2" t="s">
        <v>1533</v>
      </c>
      <c r="AF92" s="2" t="s">
        <v>363</v>
      </c>
      <c r="AJ92" s="2">
        <v>1079</v>
      </c>
      <c r="AK92" s="2" t="s">
        <v>352</v>
      </c>
    </row>
    <row r="93" spans="29:37" x14ac:dyDescent="0.4">
      <c r="AC93" s="2">
        <v>165</v>
      </c>
      <c r="AD93" s="2" t="s">
        <v>1534</v>
      </c>
      <c r="AE93" s="2" t="s">
        <v>1535</v>
      </c>
      <c r="AF93" s="2" t="s">
        <v>365</v>
      </c>
      <c r="AJ93" s="2">
        <v>1080</v>
      </c>
      <c r="AK93" s="2" t="s">
        <v>354</v>
      </c>
    </row>
    <row r="94" spans="29:37" x14ac:dyDescent="0.4">
      <c r="AC94" s="2">
        <v>169</v>
      </c>
      <c r="AD94" s="2" t="s">
        <v>1536</v>
      </c>
      <c r="AE94" s="2" t="s">
        <v>1537</v>
      </c>
      <c r="AF94" s="2" t="s">
        <v>367</v>
      </c>
      <c r="AJ94" s="2">
        <v>1081</v>
      </c>
      <c r="AK94" s="2" t="s">
        <v>356</v>
      </c>
    </row>
    <row r="95" spans="29:37" x14ac:dyDescent="0.4">
      <c r="AC95" s="2">
        <v>170</v>
      </c>
      <c r="AD95" s="2" t="s">
        <v>1538</v>
      </c>
      <c r="AE95" s="2" t="s">
        <v>1539</v>
      </c>
      <c r="AF95" s="2" t="s">
        <v>369</v>
      </c>
      <c r="AJ95" s="2">
        <v>1082</v>
      </c>
      <c r="AK95" s="2" t="s">
        <v>358</v>
      </c>
    </row>
    <row r="96" spans="29:37" x14ac:dyDescent="0.4">
      <c r="AC96" s="2">
        <v>171</v>
      </c>
      <c r="AD96" s="2" t="s">
        <v>1540</v>
      </c>
      <c r="AE96" s="2" t="s">
        <v>1541</v>
      </c>
      <c r="AF96" s="2" t="s">
        <v>371</v>
      </c>
      <c r="AJ96" s="2">
        <v>1083</v>
      </c>
      <c r="AK96" s="2" t="s">
        <v>360</v>
      </c>
    </row>
    <row r="97" spans="29:37" x14ac:dyDescent="0.4">
      <c r="AC97" s="2">
        <v>173</v>
      </c>
      <c r="AD97" s="2" t="s">
        <v>1542</v>
      </c>
      <c r="AE97" s="2" t="s">
        <v>1543</v>
      </c>
      <c r="AF97" s="2" t="s">
        <v>373</v>
      </c>
      <c r="AJ97" s="2">
        <v>1084</v>
      </c>
      <c r="AK97" s="2" t="s">
        <v>362</v>
      </c>
    </row>
    <row r="98" spans="29:37" x14ac:dyDescent="0.4">
      <c r="AC98" s="2">
        <v>175</v>
      </c>
      <c r="AD98" s="2" t="s">
        <v>1544</v>
      </c>
      <c r="AE98" s="2" t="s">
        <v>1545</v>
      </c>
      <c r="AF98" s="2" t="s">
        <v>375</v>
      </c>
      <c r="AJ98" s="2">
        <v>1085</v>
      </c>
      <c r="AK98" s="2" t="s">
        <v>364</v>
      </c>
    </row>
    <row r="99" spans="29:37" x14ac:dyDescent="0.4">
      <c r="AC99" s="2">
        <v>178</v>
      </c>
      <c r="AD99" s="2" t="s">
        <v>1546</v>
      </c>
      <c r="AE99" s="2" t="s">
        <v>1547</v>
      </c>
      <c r="AF99" s="2" t="s">
        <v>378</v>
      </c>
      <c r="AJ99" s="2">
        <v>1086</v>
      </c>
      <c r="AK99" s="2" t="s">
        <v>366</v>
      </c>
    </row>
    <row r="100" spans="29:37" x14ac:dyDescent="0.4">
      <c r="AC100" s="2">
        <v>185</v>
      </c>
      <c r="AD100" s="2" t="s">
        <v>1548</v>
      </c>
      <c r="AE100" s="2" t="s">
        <v>1549</v>
      </c>
      <c r="AF100" s="2" t="s">
        <v>380</v>
      </c>
      <c r="AJ100" s="2">
        <v>1087</v>
      </c>
      <c r="AK100" s="2" t="s">
        <v>368</v>
      </c>
    </row>
    <row r="101" spans="29:37" x14ac:dyDescent="0.4">
      <c r="AC101" s="2">
        <v>186</v>
      </c>
      <c r="AD101" s="2" t="s">
        <v>1550</v>
      </c>
      <c r="AE101" s="2" t="s">
        <v>1551</v>
      </c>
      <c r="AF101" s="2" t="s">
        <v>382</v>
      </c>
      <c r="AJ101" s="2">
        <v>1088</v>
      </c>
      <c r="AK101" s="2" t="s">
        <v>370</v>
      </c>
    </row>
    <row r="102" spans="29:37" x14ac:dyDescent="0.4">
      <c r="AC102" s="2">
        <v>187</v>
      </c>
      <c r="AD102" s="2" t="s">
        <v>1552</v>
      </c>
      <c r="AE102" s="2" t="s">
        <v>1553</v>
      </c>
      <c r="AF102" s="2" t="s">
        <v>384</v>
      </c>
      <c r="AJ102" s="2">
        <v>1089</v>
      </c>
      <c r="AK102" s="2" t="s">
        <v>372</v>
      </c>
    </row>
    <row r="103" spans="29:37" x14ac:dyDescent="0.4">
      <c r="AC103" s="2">
        <v>190</v>
      </c>
      <c r="AD103" s="2" t="s">
        <v>1554</v>
      </c>
      <c r="AE103" s="2" t="s">
        <v>1555</v>
      </c>
      <c r="AF103" s="2" t="s">
        <v>386</v>
      </c>
      <c r="AJ103" s="2">
        <v>1090</v>
      </c>
      <c r="AK103" s="2" t="s">
        <v>374</v>
      </c>
    </row>
    <row r="104" spans="29:37" x14ac:dyDescent="0.4">
      <c r="AC104" s="2">
        <v>192</v>
      </c>
      <c r="AD104" s="2" t="s">
        <v>1556</v>
      </c>
      <c r="AE104" s="2" t="s">
        <v>1557</v>
      </c>
      <c r="AF104" s="2" t="s">
        <v>388</v>
      </c>
      <c r="AJ104" s="2">
        <v>1091</v>
      </c>
      <c r="AK104" s="2" t="s">
        <v>376</v>
      </c>
    </row>
    <row r="105" spans="29:37" x14ac:dyDescent="0.4">
      <c r="AC105" s="2">
        <v>193</v>
      </c>
      <c r="AD105" s="2" t="s">
        <v>1558</v>
      </c>
      <c r="AE105" s="2" t="s">
        <v>1559</v>
      </c>
      <c r="AF105" s="2" t="s">
        <v>390</v>
      </c>
      <c r="AJ105" s="2">
        <v>1092</v>
      </c>
      <c r="AK105" s="2" t="s">
        <v>377</v>
      </c>
    </row>
    <row r="106" spans="29:37" x14ac:dyDescent="0.4">
      <c r="AC106" s="2">
        <v>197</v>
      </c>
      <c r="AD106" s="2" t="s">
        <v>1560</v>
      </c>
      <c r="AE106" s="2" t="s">
        <v>1561</v>
      </c>
      <c r="AF106" s="2" t="s">
        <v>392</v>
      </c>
      <c r="AJ106" s="2">
        <v>1093</v>
      </c>
      <c r="AK106" s="2" t="s">
        <v>379</v>
      </c>
    </row>
    <row r="107" spans="29:37" x14ac:dyDescent="0.4">
      <c r="AC107" s="2">
        <v>199</v>
      </c>
      <c r="AD107" s="2" t="s">
        <v>1562</v>
      </c>
      <c r="AE107" s="2" t="s">
        <v>1563</v>
      </c>
      <c r="AF107" s="2" t="s">
        <v>395</v>
      </c>
      <c r="AJ107" s="2">
        <v>1094</v>
      </c>
      <c r="AK107" s="2" t="s">
        <v>381</v>
      </c>
    </row>
    <row r="108" spans="29:37" x14ac:dyDescent="0.4">
      <c r="AC108" s="2">
        <v>200</v>
      </c>
      <c r="AD108" s="2" t="s">
        <v>1564</v>
      </c>
      <c r="AE108" s="2" t="s">
        <v>1565</v>
      </c>
      <c r="AF108" s="2" t="s">
        <v>397</v>
      </c>
      <c r="AJ108" s="2">
        <v>1095</v>
      </c>
      <c r="AK108" s="2" t="s">
        <v>383</v>
      </c>
    </row>
    <row r="109" spans="29:37" x14ac:dyDescent="0.4">
      <c r="AC109" s="2">
        <v>202</v>
      </c>
      <c r="AD109" s="2" t="s">
        <v>1566</v>
      </c>
      <c r="AE109" s="2" t="s">
        <v>1567</v>
      </c>
      <c r="AF109" s="2" t="s">
        <v>399</v>
      </c>
      <c r="AJ109" s="2">
        <v>1096</v>
      </c>
      <c r="AK109" s="2" t="s">
        <v>385</v>
      </c>
    </row>
    <row r="110" spans="29:37" x14ac:dyDescent="0.4">
      <c r="AC110" s="2">
        <v>203</v>
      </c>
      <c r="AD110" s="2" t="s">
        <v>1568</v>
      </c>
      <c r="AE110" s="2" t="s">
        <v>1569</v>
      </c>
      <c r="AF110" s="2" t="s">
        <v>401</v>
      </c>
      <c r="AJ110" s="2">
        <v>1097</v>
      </c>
      <c r="AK110" s="2" t="s">
        <v>387</v>
      </c>
    </row>
    <row r="111" spans="29:37" x14ac:dyDescent="0.4">
      <c r="AC111" s="2">
        <v>206</v>
      </c>
      <c r="AD111" s="2" t="s">
        <v>1570</v>
      </c>
      <c r="AE111" s="2" t="s">
        <v>1571</v>
      </c>
      <c r="AF111" s="2" t="s">
        <v>404</v>
      </c>
      <c r="AJ111" s="2">
        <v>1098</v>
      </c>
      <c r="AK111" s="2" t="s">
        <v>389</v>
      </c>
    </row>
    <row r="112" spans="29:37" x14ac:dyDescent="0.4">
      <c r="AC112" s="2">
        <v>207</v>
      </c>
      <c r="AD112" s="2" t="s">
        <v>1572</v>
      </c>
      <c r="AE112" s="2" t="s">
        <v>1573</v>
      </c>
      <c r="AF112" s="2" t="s">
        <v>406</v>
      </c>
      <c r="AJ112" s="2">
        <v>1099</v>
      </c>
      <c r="AK112" s="2" t="s">
        <v>391</v>
      </c>
    </row>
    <row r="113" spans="29:37" x14ac:dyDescent="0.4">
      <c r="AC113" s="2">
        <v>208</v>
      </c>
      <c r="AD113" s="2" t="s">
        <v>1574</v>
      </c>
      <c r="AE113" s="2" t="s">
        <v>1575</v>
      </c>
      <c r="AF113" s="2" t="s">
        <v>408</v>
      </c>
      <c r="AJ113" s="2">
        <v>1100</v>
      </c>
      <c r="AK113" s="2" t="s">
        <v>393</v>
      </c>
    </row>
    <row r="114" spans="29:37" x14ac:dyDescent="0.4">
      <c r="AC114" s="2">
        <v>211</v>
      </c>
      <c r="AD114" s="2" t="s">
        <v>1576</v>
      </c>
      <c r="AE114" s="2" t="s">
        <v>1577</v>
      </c>
      <c r="AF114" s="2" t="s">
        <v>410</v>
      </c>
      <c r="AJ114" s="2">
        <v>1101</v>
      </c>
      <c r="AK114" s="2" t="s">
        <v>394</v>
      </c>
    </row>
    <row r="115" spans="29:37" x14ac:dyDescent="0.4">
      <c r="AC115" s="2">
        <v>213</v>
      </c>
      <c r="AD115" s="2" t="s">
        <v>1578</v>
      </c>
      <c r="AE115" s="2" t="s">
        <v>1579</v>
      </c>
      <c r="AF115" s="2" t="s">
        <v>1580</v>
      </c>
      <c r="AJ115" s="2">
        <v>1102</v>
      </c>
      <c r="AK115" s="2" t="s">
        <v>396</v>
      </c>
    </row>
    <row r="116" spans="29:37" x14ac:dyDescent="0.4">
      <c r="AC116" s="2">
        <v>215</v>
      </c>
      <c r="AD116" s="2" t="s">
        <v>1581</v>
      </c>
      <c r="AE116" s="2" t="s">
        <v>1582</v>
      </c>
      <c r="AF116" s="2" t="s">
        <v>413</v>
      </c>
      <c r="AJ116" s="2">
        <v>1103</v>
      </c>
      <c r="AK116" s="2" t="s">
        <v>398</v>
      </c>
    </row>
    <row r="117" spans="29:37" x14ac:dyDescent="0.4">
      <c r="AC117" s="2">
        <v>217</v>
      </c>
      <c r="AD117" s="2" t="s">
        <v>1583</v>
      </c>
      <c r="AE117" s="2" t="s">
        <v>1584</v>
      </c>
      <c r="AF117" s="2" t="s">
        <v>416</v>
      </c>
      <c r="AJ117" s="2">
        <v>1104</v>
      </c>
      <c r="AK117" s="2" t="s">
        <v>400</v>
      </c>
    </row>
    <row r="118" spans="29:37" x14ac:dyDescent="0.4">
      <c r="AC118" s="2">
        <v>218</v>
      </c>
      <c r="AD118" s="2" t="s">
        <v>1585</v>
      </c>
      <c r="AE118" s="2" t="s">
        <v>1586</v>
      </c>
      <c r="AF118" s="2" t="s">
        <v>418</v>
      </c>
      <c r="AJ118" s="2">
        <v>1105</v>
      </c>
      <c r="AK118" s="2" t="s">
        <v>402</v>
      </c>
    </row>
    <row r="119" spans="29:37" x14ac:dyDescent="0.4">
      <c r="AC119" s="2">
        <v>219</v>
      </c>
      <c r="AD119" s="2" t="s">
        <v>1587</v>
      </c>
      <c r="AE119" s="2" t="s">
        <v>1588</v>
      </c>
      <c r="AF119" s="2" t="s">
        <v>420</v>
      </c>
      <c r="AJ119" s="2">
        <v>1106</v>
      </c>
      <c r="AK119" s="2" t="s">
        <v>403</v>
      </c>
    </row>
    <row r="120" spans="29:37" x14ac:dyDescent="0.4">
      <c r="AC120" s="2">
        <v>222</v>
      </c>
      <c r="AD120" s="2" t="s">
        <v>1589</v>
      </c>
      <c r="AE120" s="2" t="s">
        <v>1590</v>
      </c>
      <c r="AF120" s="2" t="s">
        <v>424</v>
      </c>
      <c r="AJ120" s="2">
        <v>1107</v>
      </c>
      <c r="AK120" s="2" t="s">
        <v>405</v>
      </c>
    </row>
    <row r="121" spans="29:37" x14ac:dyDescent="0.4">
      <c r="AC121" s="2">
        <v>223</v>
      </c>
      <c r="AD121" s="2" t="s">
        <v>1591</v>
      </c>
      <c r="AE121" s="2" t="s">
        <v>1592</v>
      </c>
      <c r="AF121" s="2" t="s">
        <v>426</v>
      </c>
      <c r="AJ121" s="2">
        <v>1108</v>
      </c>
      <c r="AK121" s="2" t="s">
        <v>407</v>
      </c>
    </row>
    <row r="122" spans="29:37" x14ac:dyDescent="0.4">
      <c r="AC122" s="2">
        <v>224</v>
      </c>
      <c r="AD122" s="2" t="s">
        <v>1593</v>
      </c>
      <c r="AE122" s="2" t="s">
        <v>1594</v>
      </c>
      <c r="AF122" s="2" t="s">
        <v>428</v>
      </c>
      <c r="AJ122" s="2">
        <v>1109</v>
      </c>
      <c r="AK122" s="2" t="s">
        <v>409</v>
      </c>
    </row>
    <row r="123" spans="29:37" x14ac:dyDescent="0.4">
      <c r="AC123" s="2">
        <v>225</v>
      </c>
      <c r="AD123" s="2" t="s">
        <v>1595</v>
      </c>
      <c r="AE123" s="2" t="s">
        <v>1596</v>
      </c>
      <c r="AF123" s="2" t="s">
        <v>430</v>
      </c>
      <c r="AJ123" s="2">
        <v>1110</v>
      </c>
      <c r="AK123" s="2" t="s">
        <v>411</v>
      </c>
    </row>
    <row r="124" spans="29:37" x14ac:dyDescent="0.4">
      <c r="AC124" s="2">
        <v>228</v>
      </c>
      <c r="AD124" s="2" t="s">
        <v>1597</v>
      </c>
      <c r="AE124" s="2" t="s">
        <v>1598</v>
      </c>
      <c r="AF124" s="2" t="s">
        <v>432</v>
      </c>
      <c r="AJ124" s="2">
        <v>1111</v>
      </c>
      <c r="AK124" s="2" t="s">
        <v>412</v>
      </c>
    </row>
    <row r="125" spans="29:37" x14ac:dyDescent="0.4">
      <c r="AC125" s="2">
        <v>229</v>
      </c>
      <c r="AD125" s="2" t="s">
        <v>1599</v>
      </c>
      <c r="AE125" s="2" t="s">
        <v>1600</v>
      </c>
      <c r="AF125" s="2" t="s">
        <v>1601</v>
      </c>
      <c r="AJ125" s="2">
        <v>1112</v>
      </c>
      <c r="AK125" s="2" t="s">
        <v>414</v>
      </c>
    </row>
    <row r="126" spans="29:37" x14ac:dyDescent="0.4">
      <c r="AC126" s="2">
        <v>231</v>
      </c>
      <c r="AD126" s="2" t="s">
        <v>1602</v>
      </c>
      <c r="AE126" s="2" t="s">
        <v>1603</v>
      </c>
      <c r="AF126" s="2" t="s">
        <v>435</v>
      </c>
      <c r="AJ126" s="2">
        <v>1113</v>
      </c>
      <c r="AK126" s="2" t="s">
        <v>415</v>
      </c>
    </row>
    <row r="127" spans="29:37" x14ac:dyDescent="0.4">
      <c r="AC127" s="2">
        <v>233</v>
      </c>
      <c r="AD127" s="2" t="s">
        <v>1604</v>
      </c>
      <c r="AE127" s="2" t="s">
        <v>1605</v>
      </c>
      <c r="AF127" s="2" t="s">
        <v>437</v>
      </c>
      <c r="AJ127" s="2">
        <v>1114</v>
      </c>
      <c r="AK127" s="2" t="s">
        <v>417</v>
      </c>
    </row>
    <row r="128" spans="29:37" x14ac:dyDescent="0.4">
      <c r="AC128" s="2">
        <v>234</v>
      </c>
      <c r="AD128" s="2" t="s">
        <v>1606</v>
      </c>
      <c r="AE128" s="2" t="s">
        <v>1607</v>
      </c>
      <c r="AF128" s="2" t="s">
        <v>439</v>
      </c>
      <c r="AJ128" s="2">
        <v>1115</v>
      </c>
      <c r="AK128" s="2" t="s">
        <v>419</v>
      </c>
    </row>
    <row r="129" spans="29:37" x14ac:dyDescent="0.4">
      <c r="AC129" s="2">
        <v>235</v>
      </c>
      <c r="AD129" s="2" t="s">
        <v>1608</v>
      </c>
      <c r="AE129" s="2" t="s">
        <v>1609</v>
      </c>
      <c r="AF129" s="2" t="s">
        <v>1610</v>
      </c>
      <c r="AJ129" s="2">
        <v>1116</v>
      </c>
      <c r="AK129" s="2" t="s">
        <v>421</v>
      </c>
    </row>
    <row r="130" spans="29:37" x14ac:dyDescent="0.4">
      <c r="AC130" s="2">
        <v>237</v>
      </c>
      <c r="AD130" s="2" t="s">
        <v>1611</v>
      </c>
      <c r="AE130" s="2" t="s">
        <v>1612</v>
      </c>
      <c r="AF130" s="2" t="s">
        <v>443</v>
      </c>
      <c r="AJ130" s="2">
        <v>1117</v>
      </c>
      <c r="AK130" s="2" t="s">
        <v>422</v>
      </c>
    </row>
    <row r="131" spans="29:37" x14ac:dyDescent="0.4">
      <c r="AC131" s="2">
        <v>238</v>
      </c>
      <c r="AD131" s="2" t="s">
        <v>1613</v>
      </c>
      <c r="AE131" s="2" t="s">
        <v>1614</v>
      </c>
      <c r="AF131" s="2" t="s">
        <v>445</v>
      </c>
      <c r="AJ131" s="2">
        <v>1118</v>
      </c>
      <c r="AK131" s="2" t="s">
        <v>423</v>
      </c>
    </row>
    <row r="132" spans="29:37" x14ac:dyDescent="0.4">
      <c r="AC132" s="2">
        <v>239</v>
      </c>
      <c r="AD132" s="2" t="s">
        <v>1615</v>
      </c>
      <c r="AE132" s="2" t="s">
        <v>1616</v>
      </c>
      <c r="AF132" s="2" t="s">
        <v>447</v>
      </c>
      <c r="AJ132" s="2">
        <v>1119</v>
      </c>
      <c r="AK132" s="2" t="s">
        <v>425</v>
      </c>
    </row>
    <row r="133" spans="29:37" x14ac:dyDescent="0.4">
      <c r="AC133" s="2">
        <v>240</v>
      </c>
      <c r="AD133" s="2" t="s">
        <v>1617</v>
      </c>
      <c r="AE133" s="2" t="s">
        <v>1618</v>
      </c>
      <c r="AF133" s="2" t="s">
        <v>449</v>
      </c>
      <c r="AJ133" s="2">
        <v>1120</v>
      </c>
      <c r="AK133" s="2" t="s">
        <v>427</v>
      </c>
    </row>
    <row r="134" spans="29:37" x14ac:dyDescent="0.4">
      <c r="AC134" s="2">
        <v>242</v>
      </c>
      <c r="AD134" s="2" t="s">
        <v>1619</v>
      </c>
      <c r="AE134" s="2" t="s">
        <v>1620</v>
      </c>
      <c r="AF134" s="2" t="s">
        <v>1621</v>
      </c>
      <c r="AJ134" s="2">
        <v>1121</v>
      </c>
      <c r="AK134" s="2" t="s">
        <v>429</v>
      </c>
    </row>
    <row r="135" spans="29:37" x14ac:dyDescent="0.4">
      <c r="AC135" s="2">
        <v>243</v>
      </c>
      <c r="AD135" s="2" t="s">
        <v>1622</v>
      </c>
      <c r="AE135" s="2" t="s">
        <v>1623</v>
      </c>
      <c r="AF135" s="2" t="s">
        <v>452</v>
      </c>
      <c r="AJ135" s="2">
        <v>1122</v>
      </c>
      <c r="AK135" s="2" t="s">
        <v>431</v>
      </c>
    </row>
    <row r="136" spans="29:37" x14ac:dyDescent="0.4">
      <c r="AC136" s="2">
        <v>244</v>
      </c>
      <c r="AD136" s="2" t="s">
        <v>1624</v>
      </c>
      <c r="AE136" s="2" t="s">
        <v>1625</v>
      </c>
      <c r="AF136" s="2" t="s">
        <v>454</v>
      </c>
      <c r="AJ136" s="2">
        <v>1123</v>
      </c>
      <c r="AK136" s="2" t="s">
        <v>433</v>
      </c>
    </row>
    <row r="137" spans="29:37" x14ac:dyDescent="0.4">
      <c r="AC137" s="2">
        <v>246</v>
      </c>
      <c r="AD137" s="2" t="s">
        <v>1626</v>
      </c>
      <c r="AE137" s="2" t="s">
        <v>1627</v>
      </c>
      <c r="AF137" s="2" t="s">
        <v>456</v>
      </c>
      <c r="AJ137" s="2">
        <v>1124</v>
      </c>
      <c r="AK137" s="2" t="s">
        <v>434</v>
      </c>
    </row>
    <row r="138" spans="29:37" x14ac:dyDescent="0.4">
      <c r="AC138" s="2">
        <v>247</v>
      </c>
      <c r="AD138" s="2" t="s">
        <v>1628</v>
      </c>
      <c r="AE138" s="2" t="s">
        <v>1629</v>
      </c>
      <c r="AF138" s="2" t="s">
        <v>458</v>
      </c>
      <c r="AJ138" s="2">
        <v>1125</v>
      </c>
      <c r="AK138" s="2" t="s">
        <v>436</v>
      </c>
    </row>
    <row r="139" spans="29:37" x14ac:dyDescent="0.4">
      <c r="AC139" s="2">
        <v>248</v>
      </c>
      <c r="AD139" s="2" t="s">
        <v>460</v>
      </c>
      <c r="AE139" s="2" t="s">
        <v>1630</v>
      </c>
      <c r="AF139" s="2" t="s">
        <v>1631</v>
      </c>
      <c r="AJ139" s="2">
        <v>1126</v>
      </c>
      <c r="AK139" s="2" t="s">
        <v>438</v>
      </c>
    </row>
    <row r="140" spans="29:37" x14ac:dyDescent="0.4">
      <c r="AC140" s="2">
        <v>249</v>
      </c>
      <c r="AD140" s="2" t="s">
        <v>1632</v>
      </c>
      <c r="AE140" s="2" t="s">
        <v>1633</v>
      </c>
      <c r="AF140" s="2" t="s">
        <v>462</v>
      </c>
      <c r="AJ140" s="2">
        <v>1127</v>
      </c>
      <c r="AK140" s="2" t="s">
        <v>440</v>
      </c>
    </row>
    <row r="141" spans="29:37" x14ac:dyDescent="0.4">
      <c r="AC141" s="2">
        <v>250</v>
      </c>
      <c r="AD141" s="2" t="s">
        <v>1634</v>
      </c>
      <c r="AE141" s="2" t="s">
        <v>1635</v>
      </c>
      <c r="AF141" s="2" t="s">
        <v>464</v>
      </c>
      <c r="AJ141" s="2">
        <v>1128</v>
      </c>
      <c r="AK141" s="2" t="s">
        <v>441</v>
      </c>
    </row>
    <row r="142" spans="29:37" x14ac:dyDescent="0.4">
      <c r="AC142" s="2">
        <v>251</v>
      </c>
      <c r="AD142" s="2" t="s">
        <v>1636</v>
      </c>
      <c r="AE142" s="2" t="s">
        <v>1637</v>
      </c>
      <c r="AF142" s="2" t="s">
        <v>1638</v>
      </c>
      <c r="AJ142" s="2">
        <v>1129</v>
      </c>
      <c r="AK142" s="2" t="s">
        <v>442</v>
      </c>
    </row>
    <row r="143" spans="29:37" x14ac:dyDescent="0.4">
      <c r="AC143" s="2">
        <v>253</v>
      </c>
      <c r="AD143" s="2" t="s">
        <v>1639</v>
      </c>
      <c r="AE143" s="2" t="s">
        <v>1640</v>
      </c>
      <c r="AF143" s="2" t="s">
        <v>468</v>
      </c>
      <c r="AJ143" s="2">
        <v>1130</v>
      </c>
      <c r="AK143" s="2" t="s">
        <v>444</v>
      </c>
    </row>
    <row r="144" spans="29:37" ht="17.25" x14ac:dyDescent="0.4">
      <c r="AC144" s="2">
        <v>254</v>
      </c>
      <c r="AD144" s="2" t="s">
        <v>1641</v>
      </c>
      <c r="AE144" s="2" t="s">
        <v>1642</v>
      </c>
      <c r="AF144" s="2" t="s">
        <v>1643</v>
      </c>
      <c r="AJ144" s="2">
        <v>1131</v>
      </c>
      <c r="AK144" s="2" t="s">
        <v>446</v>
      </c>
    </row>
    <row r="145" spans="29:37" x14ac:dyDescent="0.4">
      <c r="AC145" s="2">
        <v>255</v>
      </c>
      <c r="AD145" s="2" t="s">
        <v>1644</v>
      </c>
      <c r="AE145" s="2" t="s">
        <v>1645</v>
      </c>
      <c r="AF145" s="2" t="s">
        <v>471</v>
      </c>
      <c r="AJ145" s="2">
        <v>1132</v>
      </c>
      <c r="AK145" s="2" t="s">
        <v>448</v>
      </c>
    </row>
    <row r="146" spans="29:37" x14ac:dyDescent="0.4">
      <c r="AC146" s="2">
        <v>256</v>
      </c>
      <c r="AD146" s="2" t="s">
        <v>1646</v>
      </c>
      <c r="AE146" s="2" t="s">
        <v>1647</v>
      </c>
      <c r="AF146" s="2" t="s">
        <v>473</v>
      </c>
      <c r="AJ146" s="2">
        <v>1133</v>
      </c>
      <c r="AK146" s="2" t="s">
        <v>450</v>
      </c>
    </row>
    <row r="147" spans="29:37" x14ac:dyDescent="0.4">
      <c r="AC147" s="2">
        <v>257</v>
      </c>
      <c r="AD147" s="2" t="s">
        <v>1648</v>
      </c>
      <c r="AE147" s="2" t="s">
        <v>1649</v>
      </c>
      <c r="AF147" s="2" t="s">
        <v>475</v>
      </c>
      <c r="AJ147" s="2">
        <v>1134</v>
      </c>
      <c r="AK147" s="2" t="s">
        <v>451</v>
      </c>
    </row>
    <row r="148" spans="29:37" x14ac:dyDescent="0.4">
      <c r="AC148" s="2">
        <v>258</v>
      </c>
      <c r="AD148" s="2" t="s">
        <v>1650</v>
      </c>
      <c r="AE148" s="2" t="s">
        <v>1651</v>
      </c>
      <c r="AF148" s="2" t="s">
        <v>477</v>
      </c>
      <c r="AJ148" s="2">
        <v>1135</v>
      </c>
      <c r="AK148" s="2" t="s">
        <v>453</v>
      </c>
    </row>
    <row r="149" spans="29:37" x14ac:dyDescent="0.4">
      <c r="AC149" s="2">
        <v>259</v>
      </c>
      <c r="AD149" s="2" t="s">
        <v>1652</v>
      </c>
      <c r="AE149" s="2" t="s">
        <v>1653</v>
      </c>
      <c r="AF149" s="2" t="s">
        <v>479</v>
      </c>
      <c r="AJ149" s="2">
        <v>1136</v>
      </c>
      <c r="AK149" s="2" t="s">
        <v>455</v>
      </c>
    </row>
    <row r="150" spans="29:37" x14ac:dyDescent="0.4">
      <c r="AC150" s="2">
        <v>260</v>
      </c>
      <c r="AD150" s="2" t="s">
        <v>481</v>
      </c>
      <c r="AE150" s="2" t="s">
        <v>1654</v>
      </c>
      <c r="AF150" s="2" t="s">
        <v>482</v>
      </c>
      <c r="AJ150" s="2">
        <v>1137</v>
      </c>
      <c r="AK150" s="2" t="s">
        <v>457</v>
      </c>
    </row>
    <row r="151" spans="29:37" x14ac:dyDescent="0.4">
      <c r="AC151" s="2">
        <v>261</v>
      </c>
      <c r="AD151" s="2" t="s">
        <v>1655</v>
      </c>
      <c r="AE151" s="2" t="s">
        <v>1656</v>
      </c>
      <c r="AF151" s="2" t="s">
        <v>1657</v>
      </c>
      <c r="AJ151" s="2">
        <v>1138</v>
      </c>
      <c r="AK151" s="2" t="s">
        <v>459</v>
      </c>
    </row>
    <row r="152" spans="29:37" x14ac:dyDescent="0.4">
      <c r="AC152" s="2">
        <v>262</v>
      </c>
      <c r="AD152" s="2" t="s">
        <v>1658</v>
      </c>
      <c r="AE152" s="2" t="s">
        <v>1659</v>
      </c>
      <c r="AF152" s="2" t="s">
        <v>485</v>
      </c>
      <c r="AJ152" s="2">
        <v>1139</v>
      </c>
      <c r="AK152" s="2" t="s">
        <v>461</v>
      </c>
    </row>
    <row r="153" spans="29:37" x14ac:dyDescent="0.4">
      <c r="AC153" s="2">
        <v>263</v>
      </c>
      <c r="AD153" s="2" t="s">
        <v>1660</v>
      </c>
      <c r="AE153" s="2" t="s">
        <v>1661</v>
      </c>
      <c r="AF153" s="2" t="s">
        <v>487</v>
      </c>
      <c r="AJ153" s="2">
        <v>1140</v>
      </c>
      <c r="AK153" s="2" t="s">
        <v>463</v>
      </c>
    </row>
    <row r="154" spans="29:37" x14ac:dyDescent="0.4">
      <c r="AC154" s="2">
        <v>264</v>
      </c>
      <c r="AD154" s="2" t="s">
        <v>1662</v>
      </c>
      <c r="AE154" s="2" t="s">
        <v>1663</v>
      </c>
      <c r="AF154" s="2" t="s">
        <v>489</v>
      </c>
      <c r="AJ154" s="2">
        <v>1141</v>
      </c>
      <c r="AK154" s="2" t="s">
        <v>465</v>
      </c>
    </row>
    <row r="155" spans="29:37" x14ac:dyDescent="0.4">
      <c r="AC155" s="2">
        <v>266</v>
      </c>
      <c r="AD155" s="2" t="s">
        <v>1664</v>
      </c>
      <c r="AE155" s="2" t="s">
        <v>1665</v>
      </c>
      <c r="AF155" s="2" t="s">
        <v>1666</v>
      </c>
      <c r="AJ155" s="2">
        <v>1142</v>
      </c>
      <c r="AK155" s="2" t="s">
        <v>466</v>
      </c>
    </row>
    <row r="156" spans="29:37" x14ac:dyDescent="0.4">
      <c r="AC156" s="2">
        <v>267</v>
      </c>
      <c r="AD156" s="2" t="s">
        <v>1667</v>
      </c>
      <c r="AE156" s="2" t="s">
        <v>1668</v>
      </c>
      <c r="AF156" s="2" t="s">
        <v>493</v>
      </c>
      <c r="AJ156" s="2">
        <v>1143</v>
      </c>
      <c r="AK156" s="2" t="s">
        <v>467</v>
      </c>
    </row>
    <row r="157" spans="29:37" x14ac:dyDescent="0.4">
      <c r="AC157" s="2">
        <v>268</v>
      </c>
      <c r="AD157" s="2" t="s">
        <v>1669</v>
      </c>
      <c r="AE157" s="2" t="s">
        <v>1670</v>
      </c>
      <c r="AF157" s="2" t="s">
        <v>495</v>
      </c>
      <c r="AJ157" s="2">
        <v>1144</v>
      </c>
      <c r="AK157" s="2" t="s">
        <v>469</v>
      </c>
    </row>
    <row r="158" spans="29:37" x14ac:dyDescent="0.4">
      <c r="AC158" s="2">
        <v>269</v>
      </c>
      <c r="AD158" s="2" t="s">
        <v>1671</v>
      </c>
      <c r="AE158" s="2" t="s">
        <v>1672</v>
      </c>
      <c r="AF158" s="2" t="s">
        <v>1673</v>
      </c>
      <c r="AJ158" s="2">
        <v>1145</v>
      </c>
      <c r="AK158" s="2" t="s">
        <v>470</v>
      </c>
    </row>
    <row r="159" spans="29:37" x14ac:dyDescent="0.4">
      <c r="AC159" s="2">
        <v>270</v>
      </c>
      <c r="AD159" s="2" t="s">
        <v>1674</v>
      </c>
      <c r="AE159" s="2" t="s">
        <v>1675</v>
      </c>
      <c r="AF159" s="2" t="s">
        <v>498</v>
      </c>
      <c r="AJ159" s="2">
        <v>1146</v>
      </c>
      <c r="AK159" s="2" t="s">
        <v>472</v>
      </c>
    </row>
    <row r="160" spans="29:37" x14ac:dyDescent="0.4">
      <c r="AC160" s="2">
        <v>271</v>
      </c>
      <c r="AD160" s="2" t="s">
        <v>1676</v>
      </c>
      <c r="AE160" s="2" t="s">
        <v>1677</v>
      </c>
      <c r="AF160" s="2" t="s">
        <v>500</v>
      </c>
      <c r="AJ160" s="2">
        <v>1147</v>
      </c>
      <c r="AK160" s="2" t="s">
        <v>474</v>
      </c>
    </row>
    <row r="161" spans="29:37" x14ac:dyDescent="0.4">
      <c r="AC161" s="2">
        <v>272</v>
      </c>
      <c r="AD161" s="2" t="s">
        <v>1678</v>
      </c>
      <c r="AE161" s="2" t="s">
        <v>1679</v>
      </c>
      <c r="AF161" s="2" t="s">
        <v>502</v>
      </c>
      <c r="AJ161" s="2">
        <v>1148</v>
      </c>
      <c r="AK161" s="2" t="s">
        <v>476</v>
      </c>
    </row>
    <row r="162" spans="29:37" x14ac:dyDescent="0.4">
      <c r="AC162" s="2">
        <v>275</v>
      </c>
      <c r="AD162" s="2" t="s">
        <v>1680</v>
      </c>
      <c r="AE162" s="2" t="s">
        <v>1681</v>
      </c>
      <c r="AF162" s="2" t="s">
        <v>506</v>
      </c>
      <c r="AJ162" s="2">
        <v>1149</v>
      </c>
      <c r="AK162" s="2" t="s">
        <v>478</v>
      </c>
    </row>
    <row r="163" spans="29:37" x14ac:dyDescent="0.4">
      <c r="AC163" s="2">
        <v>276</v>
      </c>
      <c r="AD163" s="2" t="s">
        <v>1682</v>
      </c>
      <c r="AE163" s="2" t="s">
        <v>1683</v>
      </c>
      <c r="AF163" s="2" t="s">
        <v>508</v>
      </c>
      <c r="AJ163" s="2">
        <v>1150</v>
      </c>
      <c r="AK163" s="2" t="s">
        <v>480</v>
      </c>
    </row>
    <row r="164" spans="29:37" x14ac:dyDescent="0.4">
      <c r="AC164" s="2">
        <v>277</v>
      </c>
      <c r="AD164" s="2" t="s">
        <v>1684</v>
      </c>
      <c r="AE164" s="2" t="s">
        <v>1685</v>
      </c>
      <c r="AF164" s="2" t="s">
        <v>510</v>
      </c>
      <c r="AJ164" s="2">
        <v>1151</v>
      </c>
      <c r="AK164" s="2" t="s">
        <v>483</v>
      </c>
    </row>
    <row r="165" spans="29:37" x14ac:dyDescent="0.4">
      <c r="AC165" s="2">
        <v>278</v>
      </c>
      <c r="AD165" s="2" t="s">
        <v>1686</v>
      </c>
      <c r="AE165" s="2" t="s">
        <v>1687</v>
      </c>
      <c r="AF165" s="2" t="s">
        <v>512</v>
      </c>
      <c r="AJ165" s="2">
        <v>1152</v>
      </c>
      <c r="AK165" s="2" t="s">
        <v>484</v>
      </c>
    </row>
    <row r="166" spans="29:37" x14ac:dyDescent="0.4">
      <c r="AC166" s="2">
        <v>279</v>
      </c>
      <c r="AD166" s="2" t="s">
        <v>1688</v>
      </c>
      <c r="AE166" s="2" t="s">
        <v>1689</v>
      </c>
      <c r="AF166" s="2" t="s">
        <v>514</v>
      </c>
      <c r="AJ166" s="2">
        <v>1153</v>
      </c>
      <c r="AK166" s="2" t="s">
        <v>486</v>
      </c>
    </row>
    <row r="167" spans="29:37" x14ac:dyDescent="0.4">
      <c r="AC167" s="2">
        <v>280</v>
      </c>
      <c r="AD167" s="2" t="s">
        <v>1690</v>
      </c>
      <c r="AE167" s="2" t="s">
        <v>1691</v>
      </c>
      <c r="AF167" s="2" t="s">
        <v>516</v>
      </c>
      <c r="AJ167" s="2">
        <v>1154</v>
      </c>
      <c r="AK167" s="2" t="s">
        <v>488</v>
      </c>
    </row>
    <row r="168" spans="29:37" x14ac:dyDescent="0.4">
      <c r="AC168" s="2">
        <v>281</v>
      </c>
      <c r="AD168" s="2" t="s">
        <v>1692</v>
      </c>
      <c r="AE168" s="2" t="s">
        <v>1693</v>
      </c>
      <c r="AF168" s="2" t="s">
        <v>518</v>
      </c>
      <c r="AJ168" s="2">
        <v>1155</v>
      </c>
      <c r="AK168" s="2" t="s">
        <v>490</v>
      </c>
    </row>
    <row r="169" spans="29:37" x14ac:dyDescent="0.4">
      <c r="AC169" s="2">
        <v>283</v>
      </c>
      <c r="AD169" s="2" t="s">
        <v>1694</v>
      </c>
      <c r="AE169" s="2" t="s">
        <v>1695</v>
      </c>
      <c r="AF169" s="2" t="s">
        <v>1696</v>
      </c>
      <c r="AJ169" s="2">
        <v>1156</v>
      </c>
      <c r="AK169" s="2" t="s">
        <v>491</v>
      </c>
    </row>
    <row r="170" spans="29:37" x14ac:dyDescent="0.4">
      <c r="AC170" s="2">
        <v>284</v>
      </c>
      <c r="AD170" s="2" t="s">
        <v>1697</v>
      </c>
      <c r="AE170" s="2" t="s">
        <v>1698</v>
      </c>
      <c r="AF170" s="2" t="s">
        <v>522</v>
      </c>
      <c r="AJ170" s="2">
        <v>1157</v>
      </c>
      <c r="AK170" s="2" t="s">
        <v>492</v>
      </c>
    </row>
    <row r="171" spans="29:37" x14ac:dyDescent="0.4">
      <c r="AC171" s="2">
        <v>285</v>
      </c>
      <c r="AD171" s="2" t="s">
        <v>1699</v>
      </c>
      <c r="AE171" s="2" t="s">
        <v>1700</v>
      </c>
      <c r="AF171" s="2" t="s">
        <v>524</v>
      </c>
      <c r="AJ171" s="2">
        <v>1158</v>
      </c>
      <c r="AK171" s="2" t="s">
        <v>494</v>
      </c>
    </row>
    <row r="172" spans="29:37" x14ac:dyDescent="0.4">
      <c r="AC172" s="2">
        <v>286</v>
      </c>
      <c r="AD172" s="2" t="s">
        <v>526</v>
      </c>
      <c r="AE172" s="2" t="s">
        <v>1701</v>
      </c>
      <c r="AF172" s="2" t="s">
        <v>527</v>
      </c>
      <c r="AJ172" s="2">
        <v>1159</v>
      </c>
      <c r="AK172" s="2" t="s">
        <v>496</v>
      </c>
    </row>
    <row r="173" spans="29:37" x14ac:dyDescent="0.4">
      <c r="AC173" s="2">
        <v>287</v>
      </c>
      <c r="AD173" s="2" t="s">
        <v>1702</v>
      </c>
      <c r="AE173" s="2" t="s">
        <v>1703</v>
      </c>
      <c r="AF173" s="2" t="s">
        <v>529</v>
      </c>
      <c r="AJ173" s="2">
        <v>1160</v>
      </c>
      <c r="AK173" s="2" t="s">
        <v>497</v>
      </c>
    </row>
    <row r="174" spans="29:37" x14ac:dyDescent="0.4">
      <c r="AC174" s="2">
        <v>288</v>
      </c>
      <c r="AD174" s="2" t="s">
        <v>1704</v>
      </c>
      <c r="AE174" s="2" t="s">
        <v>1705</v>
      </c>
      <c r="AF174" s="2" t="s">
        <v>531</v>
      </c>
      <c r="AJ174" s="2">
        <v>1161</v>
      </c>
      <c r="AK174" s="2" t="s">
        <v>499</v>
      </c>
    </row>
    <row r="175" spans="29:37" x14ac:dyDescent="0.4">
      <c r="AC175" s="2">
        <v>289</v>
      </c>
      <c r="AD175" s="2" t="s">
        <v>1706</v>
      </c>
      <c r="AE175" s="2" t="s">
        <v>1707</v>
      </c>
      <c r="AF175" s="2" t="s">
        <v>533</v>
      </c>
      <c r="AJ175" s="2">
        <v>1162</v>
      </c>
      <c r="AK175" s="2" t="s">
        <v>501</v>
      </c>
    </row>
    <row r="176" spans="29:37" x14ac:dyDescent="0.4">
      <c r="AC176" s="2">
        <v>290</v>
      </c>
      <c r="AD176" s="2" t="s">
        <v>1708</v>
      </c>
      <c r="AE176" s="2" t="s">
        <v>1709</v>
      </c>
      <c r="AF176" s="2" t="s">
        <v>1710</v>
      </c>
      <c r="AJ176" s="2">
        <v>1163</v>
      </c>
      <c r="AK176" s="2" t="s">
        <v>503</v>
      </c>
    </row>
    <row r="177" spans="29:37" x14ac:dyDescent="0.4">
      <c r="AC177" s="2">
        <v>291</v>
      </c>
      <c r="AD177" s="2" t="s">
        <v>1711</v>
      </c>
      <c r="AE177" s="2" t="s">
        <v>1712</v>
      </c>
      <c r="AF177" s="2" t="s">
        <v>536</v>
      </c>
      <c r="AJ177" s="2">
        <v>1164</v>
      </c>
      <c r="AK177" s="2" t="s">
        <v>505</v>
      </c>
    </row>
    <row r="178" spans="29:37" x14ac:dyDescent="0.4">
      <c r="AC178" s="2">
        <v>292</v>
      </c>
      <c r="AD178" s="2" t="s">
        <v>1713</v>
      </c>
      <c r="AE178" s="2" t="s">
        <v>1714</v>
      </c>
      <c r="AF178" s="2" t="s">
        <v>538</v>
      </c>
      <c r="AJ178" s="2">
        <v>1167</v>
      </c>
      <c r="AK178" s="2" t="s">
        <v>469</v>
      </c>
    </row>
    <row r="179" spans="29:37" x14ac:dyDescent="0.4">
      <c r="AC179" s="2">
        <v>293</v>
      </c>
      <c r="AD179" s="2" t="s">
        <v>1715</v>
      </c>
      <c r="AE179" s="2" t="s">
        <v>104</v>
      </c>
      <c r="AF179" s="2" t="s">
        <v>105</v>
      </c>
      <c r="AJ179" s="2">
        <v>1168</v>
      </c>
      <c r="AK179" s="2" t="s">
        <v>507</v>
      </c>
    </row>
    <row r="180" spans="29:37" x14ac:dyDescent="0.4">
      <c r="AC180" s="2">
        <v>294</v>
      </c>
      <c r="AD180" s="2" t="s">
        <v>1716</v>
      </c>
      <c r="AE180" s="2" t="s">
        <v>1717</v>
      </c>
      <c r="AF180" s="2" t="s">
        <v>1718</v>
      </c>
      <c r="AJ180" s="2">
        <v>1169</v>
      </c>
      <c r="AK180" s="2" t="s">
        <v>509</v>
      </c>
    </row>
    <row r="181" spans="29:37" x14ac:dyDescent="0.4">
      <c r="AC181" s="2">
        <v>295</v>
      </c>
      <c r="AD181" s="2" t="s">
        <v>1719</v>
      </c>
      <c r="AE181" s="2" t="s">
        <v>1720</v>
      </c>
      <c r="AF181" s="2" t="s">
        <v>1721</v>
      </c>
      <c r="AJ181" s="2">
        <v>1170</v>
      </c>
      <c r="AK181" s="2" t="s">
        <v>511</v>
      </c>
    </row>
    <row r="182" spans="29:37" x14ac:dyDescent="0.4">
      <c r="AC182" s="2">
        <v>296</v>
      </c>
      <c r="AD182" s="2" t="s">
        <v>1722</v>
      </c>
      <c r="AE182" s="2" t="s">
        <v>1723</v>
      </c>
      <c r="AF182" s="2" t="s">
        <v>1724</v>
      </c>
      <c r="AJ182" s="2">
        <v>1171</v>
      </c>
      <c r="AK182" s="2" t="s">
        <v>513</v>
      </c>
    </row>
    <row r="183" spans="29:37" x14ac:dyDescent="0.4">
      <c r="AC183" s="2">
        <v>297</v>
      </c>
      <c r="AD183" s="2" t="s">
        <v>1725</v>
      </c>
      <c r="AE183" s="2" t="s">
        <v>1726</v>
      </c>
      <c r="AF183" s="2" t="s">
        <v>1727</v>
      </c>
      <c r="AJ183" s="2">
        <v>1172</v>
      </c>
      <c r="AK183" s="2" t="s">
        <v>515</v>
      </c>
    </row>
    <row r="184" spans="29:37" x14ac:dyDescent="0.4">
      <c r="AC184" s="2">
        <v>299</v>
      </c>
      <c r="AD184" s="2" t="s">
        <v>1728</v>
      </c>
      <c r="AE184" s="2" t="s">
        <v>1729</v>
      </c>
      <c r="AF184" s="2" t="s">
        <v>1730</v>
      </c>
      <c r="AJ184" s="2">
        <v>1173</v>
      </c>
      <c r="AK184" s="2" t="s">
        <v>517</v>
      </c>
    </row>
    <row r="185" spans="29:37" x14ac:dyDescent="0.4">
      <c r="AC185" s="2">
        <v>300</v>
      </c>
      <c r="AD185" s="2" t="s">
        <v>1731</v>
      </c>
      <c r="AE185" s="2" t="s">
        <v>1732</v>
      </c>
      <c r="AF185" s="2" t="s">
        <v>1733</v>
      </c>
      <c r="AJ185" s="2">
        <v>1174</v>
      </c>
      <c r="AK185" s="2" t="s">
        <v>519</v>
      </c>
    </row>
    <row r="186" spans="29:37" x14ac:dyDescent="0.4">
      <c r="AC186" s="2">
        <v>301</v>
      </c>
      <c r="AD186" s="2" t="s">
        <v>1734</v>
      </c>
      <c r="AE186" s="2" t="s">
        <v>1735</v>
      </c>
      <c r="AF186" s="2" t="s">
        <v>1736</v>
      </c>
      <c r="AJ186" s="2">
        <v>1175</v>
      </c>
      <c r="AK186" s="2" t="s">
        <v>520</v>
      </c>
    </row>
    <row r="187" spans="29:37" x14ac:dyDescent="0.4">
      <c r="AC187" s="2">
        <v>303</v>
      </c>
      <c r="AD187" s="2" t="s">
        <v>1737</v>
      </c>
      <c r="AE187" s="2" t="s">
        <v>1738</v>
      </c>
      <c r="AF187" s="2" t="s">
        <v>504</v>
      </c>
      <c r="AJ187" s="2">
        <v>1176</v>
      </c>
      <c r="AK187" s="2" t="s">
        <v>521</v>
      </c>
    </row>
    <row r="188" spans="29:37" x14ac:dyDescent="0.4">
      <c r="AC188" s="2">
        <v>304</v>
      </c>
      <c r="AD188" s="2" t="s">
        <v>1739</v>
      </c>
      <c r="AE188" s="2" t="s">
        <v>1740</v>
      </c>
      <c r="AF188" s="2" t="s">
        <v>1741</v>
      </c>
      <c r="AJ188" s="2">
        <v>1177</v>
      </c>
      <c r="AK188" s="2" t="s">
        <v>523</v>
      </c>
    </row>
    <row r="189" spans="29:37" x14ac:dyDescent="0.4">
      <c r="AC189" s="2">
        <v>305</v>
      </c>
      <c r="AD189" s="2" t="s">
        <v>1742</v>
      </c>
      <c r="AE189" s="2" t="s">
        <v>1743</v>
      </c>
      <c r="AF189" s="2" t="s">
        <v>1744</v>
      </c>
      <c r="AJ189" s="2">
        <v>1178</v>
      </c>
      <c r="AK189" s="2" t="s">
        <v>525</v>
      </c>
    </row>
    <row r="190" spans="29:37" x14ac:dyDescent="0.4">
      <c r="AJ190" s="2">
        <v>1179</v>
      </c>
      <c r="AK190" s="2" t="s">
        <v>528</v>
      </c>
    </row>
    <row r="191" spans="29:37" x14ac:dyDescent="0.4">
      <c r="AJ191" s="2">
        <v>1180</v>
      </c>
      <c r="AK191" s="2" t="s">
        <v>530</v>
      </c>
    </row>
    <row r="192" spans="29:37" x14ac:dyDescent="0.4">
      <c r="AJ192" s="2">
        <v>1181</v>
      </c>
      <c r="AK192" s="2" t="s">
        <v>532</v>
      </c>
    </row>
    <row r="193" spans="36:37" x14ac:dyDescent="0.4">
      <c r="AJ193" s="2">
        <v>1182</v>
      </c>
      <c r="AK193" s="2" t="s">
        <v>534</v>
      </c>
    </row>
    <row r="194" spans="36:37" x14ac:dyDescent="0.4">
      <c r="AJ194" s="2">
        <v>1183</v>
      </c>
      <c r="AK194" s="2" t="s">
        <v>535</v>
      </c>
    </row>
    <row r="195" spans="36:37" x14ac:dyDescent="0.4">
      <c r="AJ195" s="2">
        <v>1184</v>
      </c>
      <c r="AK195" s="2" t="s">
        <v>537</v>
      </c>
    </row>
    <row r="196" spans="36:37" x14ac:dyDescent="0.4">
      <c r="AJ196" s="2">
        <v>1185</v>
      </c>
      <c r="AK196" s="2" t="s">
        <v>539</v>
      </c>
    </row>
    <row r="197" spans="36:37" x14ac:dyDescent="0.4">
      <c r="AJ197" s="2">
        <v>1186</v>
      </c>
      <c r="AK197" s="2" t="s">
        <v>540</v>
      </c>
    </row>
    <row r="198" spans="36:37" x14ac:dyDescent="0.4">
      <c r="AJ198" s="2">
        <v>1187</v>
      </c>
      <c r="AK198" s="2" t="s">
        <v>541</v>
      </c>
    </row>
    <row r="199" spans="36:37" x14ac:dyDescent="0.4">
      <c r="AJ199" s="2">
        <v>1188</v>
      </c>
      <c r="AK199" s="2" t="s">
        <v>542</v>
      </c>
    </row>
    <row r="200" spans="36:37" x14ac:dyDescent="0.4">
      <c r="AJ200" s="2">
        <v>1189</v>
      </c>
      <c r="AK200" s="2" t="s">
        <v>543</v>
      </c>
    </row>
    <row r="201" spans="36:37" x14ac:dyDescent="0.4">
      <c r="AJ201" s="2">
        <v>1190</v>
      </c>
      <c r="AK201" s="2" t="s">
        <v>544</v>
      </c>
    </row>
    <row r="202" spans="36:37" x14ac:dyDescent="0.4">
      <c r="AJ202" s="2">
        <v>1191</v>
      </c>
      <c r="AK202" s="2" t="s">
        <v>545</v>
      </c>
    </row>
    <row r="203" spans="36:37" x14ac:dyDescent="0.4">
      <c r="AJ203" s="2">
        <v>1192</v>
      </c>
      <c r="AK203" s="2" t="s">
        <v>546</v>
      </c>
    </row>
    <row r="204" spans="36:37" x14ac:dyDescent="0.4">
      <c r="AJ204" s="2">
        <v>1193</v>
      </c>
      <c r="AK204" s="2" t="s">
        <v>547</v>
      </c>
    </row>
    <row r="205" spans="36:37" x14ac:dyDescent="0.4">
      <c r="AJ205" s="2">
        <v>1194</v>
      </c>
      <c r="AK205" s="2" t="s">
        <v>548</v>
      </c>
    </row>
    <row r="206" spans="36:37" x14ac:dyDescent="0.4">
      <c r="AJ206" s="2">
        <v>1195</v>
      </c>
      <c r="AK206" s="2" t="s">
        <v>549</v>
      </c>
    </row>
    <row r="207" spans="36:37" x14ac:dyDescent="0.4">
      <c r="AJ207" s="2">
        <v>1196</v>
      </c>
      <c r="AK207" s="2" t="s">
        <v>550</v>
      </c>
    </row>
    <row r="208" spans="36:37" x14ac:dyDescent="0.4">
      <c r="AJ208" s="2">
        <v>1197</v>
      </c>
      <c r="AK208" s="2" t="s">
        <v>551</v>
      </c>
    </row>
    <row r="209" spans="36:37" x14ac:dyDescent="0.4">
      <c r="AJ209" s="2">
        <v>1198</v>
      </c>
      <c r="AK209" s="2" t="s">
        <v>552</v>
      </c>
    </row>
    <row r="210" spans="36:37" x14ac:dyDescent="0.4">
      <c r="AJ210" s="2">
        <v>1199</v>
      </c>
      <c r="AK210" s="2" t="s">
        <v>553</v>
      </c>
    </row>
    <row r="211" spans="36:37" x14ac:dyDescent="0.4">
      <c r="AJ211" s="2">
        <v>1200</v>
      </c>
      <c r="AK211" s="2" t="s">
        <v>554</v>
      </c>
    </row>
    <row r="212" spans="36:37" x14ac:dyDescent="0.4">
      <c r="AJ212" s="2">
        <v>1201</v>
      </c>
      <c r="AK212" s="2" t="s">
        <v>555</v>
      </c>
    </row>
    <row r="213" spans="36:37" x14ac:dyDescent="0.4">
      <c r="AJ213" s="2">
        <v>1202</v>
      </c>
      <c r="AK213" s="2" t="s">
        <v>556</v>
      </c>
    </row>
    <row r="214" spans="36:37" x14ac:dyDescent="0.4">
      <c r="AJ214" s="2">
        <v>1203</v>
      </c>
      <c r="AK214" s="2" t="s">
        <v>557</v>
      </c>
    </row>
    <row r="215" spans="36:37" x14ac:dyDescent="0.4">
      <c r="AJ215" s="2">
        <v>2001</v>
      </c>
      <c r="AK215" s="2" t="s">
        <v>558</v>
      </c>
    </row>
    <row r="216" spans="36:37" x14ac:dyDescent="0.4">
      <c r="AJ216" s="2">
        <v>2002</v>
      </c>
      <c r="AK216" s="2" t="s">
        <v>559</v>
      </c>
    </row>
    <row r="217" spans="36:37" x14ac:dyDescent="0.4">
      <c r="AJ217" s="2">
        <v>2003</v>
      </c>
      <c r="AK217" s="2" t="s">
        <v>560</v>
      </c>
    </row>
    <row r="218" spans="36:37" x14ac:dyDescent="0.4">
      <c r="AJ218" s="2">
        <v>2004</v>
      </c>
      <c r="AK218" s="2" t="s">
        <v>561</v>
      </c>
    </row>
    <row r="219" spans="36:37" x14ac:dyDescent="0.4">
      <c r="AJ219" s="2">
        <v>2005</v>
      </c>
      <c r="AK219" s="2" t="s">
        <v>562</v>
      </c>
    </row>
    <row r="220" spans="36:37" x14ac:dyDescent="0.4">
      <c r="AJ220" s="2">
        <v>2006</v>
      </c>
      <c r="AK220" s="2" t="s">
        <v>563</v>
      </c>
    </row>
    <row r="221" spans="36:37" x14ac:dyDescent="0.4">
      <c r="AJ221" s="2">
        <v>2007</v>
      </c>
      <c r="AK221" s="2" t="s">
        <v>564</v>
      </c>
    </row>
    <row r="222" spans="36:37" x14ac:dyDescent="0.4">
      <c r="AJ222" s="2">
        <v>2008</v>
      </c>
      <c r="AK222" s="2" t="s">
        <v>565</v>
      </c>
    </row>
    <row r="223" spans="36:37" x14ac:dyDescent="0.4">
      <c r="AJ223" s="2">
        <v>2009</v>
      </c>
      <c r="AK223" s="2" t="s">
        <v>566</v>
      </c>
    </row>
    <row r="224" spans="36:37" x14ac:dyDescent="0.4">
      <c r="AJ224" s="2">
        <v>2010</v>
      </c>
      <c r="AK224" s="2" t="s">
        <v>567</v>
      </c>
    </row>
    <row r="225" spans="36:37" x14ac:dyDescent="0.4">
      <c r="AJ225" s="2">
        <v>2011</v>
      </c>
      <c r="AK225" s="2" t="s">
        <v>568</v>
      </c>
    </row>
    <row r="226" spans="36:37" x14ac:dyDescent="0.4">
      <c r="AJ226" s="2">
        <v>2012</v>
      </c>
      <c r="AK226" s="2" t="s">
        <v>569</v>
      </c>
    </row>
    <row r="227" spans="36:37" x14ac:dyDescent="0.4">
      <c r="AJ227" s="2">
        <v>2013</v>
      </c>
      <c r="AK227" s="2" t="s">
        <v>570</v>
      </c>
    </row>
    <row r="228" spans="36:37" x14ac:dyDescent="0.4">
      <c r="AJ228" s="2">
        <v>2014</v>
      </c>
      <c r="AK228" s="2" t="s">
        <v>571</v>
      </c>
    </row>
    <row r="229" spans="36:37" x14ac:dyDescent="0.4">
      <c r="AJ229" s="2">
        <v>2015</v>
      </c>
      <c r="AK229" s="2" t="s">
        <v>572</v>
      </c>
    </row>
    <row r="230" spans="36:37" x14ac:dyDescent="0.4">
      <c r="AJ230" s="2">
        <v>2016</v>
      </c>
      <c r="AK230" s="2" t="s">
        <v>573</v>
      </c>
    </row>
    <row r="231" spans="36:37" x14ac:dyDescent="0.4">
      <c r="AJ231" s="2">
        <v>2017</v>
      </c>
      <c r="AK231" s="2" t="s">
        <v>574</v>
      </c>
    </row>
    <row r="232" spans="36:37" x14ac:dyDescent="0.4">
      <c r="AJ232" s="2">
        <v>2018</v>
      </c>
      <c r="AK232" s="2" t="s">
        <v>575</v>
      </c>
    </row>
    <row r="233" spans="36:37" x14ac:dyDescent="0.4">
      <c r="AJ233" s="2">
        <v>2019</v>
      </c>
      <c r="AK233" s="2" t="s">
        <v>576</v>
      </c>
    </row>
    <row r="234" spans="36:37" x14ac:dyDescent="0.4">
      <c r="AJ234" s="2">
        <v>2020</v>
      </c>
      <c r="AK234" s="2" t="s">
        <v>577</v>
      </c>
    </row>
    <row r="235" spans="36:37" x14ac:dyDescent="0.4">
      <c r="AJ235" s="2">
        <v>2021</v>
      </c>
      <c r="AK235" s="2" t="s">
        <v>578</v>
      </c>
    </row>
    <row r="236" spans="36:37" x14ac:dyDescent="0.4">
      <c r="AJ236" s="2">
        <v>2022</v>
      </c>
      <c r="AK236" s="2" t="s">
        <v>579</v>
      </c>
    </row>
    <row r="237" spans="36:37" x14ac:dyDescent="0.4">
      <c r="AJ237" s="2">
        <v>2023</v>
      </c>
      <c r="AK237" s="2" t="s">
        <v>580</v>
      </c>
    </row>
    <row r="238" spans="36:37" x14ac:dyDescent="0.4">
      <c r="AJ238" s="2">
        <v>2024</v>
      </c>
      <c r="AK238" s="2" t="s">
        <v>581</v>
      </c>
    </row>
    <row r="239" spans="36:37" x14ac:dyDescent="0.4">
      <c r="AJ239" s="2">
        <v>2025</v>
      </c>
      <c r="AK239" s="2" t="s">
        <v>582</v>
      </c>
    </row>
    <row r="240" spans="36:37" x14ac:dyDescent="0.4">
      <c r="AJ240" s="2">
        <v>2026</v>
      </c>
      <c r="AK240" s="2" t="s">
        <v>583</v>
      </c>
    </row>
    <row r="241" spans="36:37" x14ac:dyDescent="0.4">
      <c r="AJ241" s="2">
        <v>2027</v>
      </c>
      <c r="AK241" s="2" t="s">
        <v>584</v>
      </c>
    </row>
    <row r="242" spans="36:37" x14ac:dyDescent="0.4">
      <c r="AJ242" s="2">
        <v>2028</v>
      </c>
      <c r="AK242" s="2" t="s">
        <v>585</v>
      </c>
    </row>
    <row r="243" spans="36:37" x14ac:dyDescent="0.4">
      <c r="AJ243" s="2">
        <v>2029</v>
      </c>
      <c r="AK243" s="2" t="s">
        <v>586</v>
      </c>
    </row>
    <row r="244" spans="36:37" x14ac:dyDescent="0.4">
      <c r="AJ244" s="2">
        <v>2030</v>
      </c>
      <c r="AK244" s="2" t="s">
        <v>587</v>
      </c>
    </row>
    <row r="245" spans="36:37" x14ac:dyDescent="0.4">
      <c r="AJ245" s="2">
        <v>2031</v>
      </c>
      <c r="AK245" s="2" t="s">
        <v>588</v>
      </c>
    </row>
    <row r="246" spans="36:37" x14ac:dyDescent="0.4">
      <c r="AJ246" s="2">
        <v>2032</v>
      </c>
      <c r="AK246" s="2" t="s">
        <v>589</v>
      </c>
    </row>
    <row r="247" spans="36:37" x14ac:dyDescent="0.4">
      <c r="AJ247" s="2">
        <v>2033</v>
      </c>
      <c r="AK247" s="2" t="s">
        <v>590</v>
      </c>
    </row>
    <row r="248" spans="36:37" x14ac:dyDescent="0.4">
      <c r="AJ248" s="2">
        <v>2034</v>
      </c>
      <c r="AK248" s="2" t="s">
        <v>591</v>
      </c>
    </row>
    <row r="249" spans="36:37" x14ac:dyDescent="0.4">
      <c r="AJ249" s="2">
        <v>2035</v>
      </c>
      <c r="AK249" s="2" t="s">
        <v>592</v>
      </c>
    </row>
    <row r="250" spans="36:37" x14ac:dyDescent="0.4">
      <c r="AJ250" s="2">
        <v>2036</v>
      </c>
      <c r="AK250" s="2" t="s">
        <v>593</v>
      </c>
    </row>
    <row r="251" spans="36:37" x14ac:dyDescent="0.4">
      <c r="AJ251" s="2">
        <v>2037</v>
      </c>
      <c r="AK251" s="2" t="s">
        <v>594</v>
      </c>
    </row>
    <row r="252" spans="36:37" x14ac:dyDescent="0.4">
      <c r="AJ252" s="2">
        <v>2038</v>
      </c>
      <c r="AK252" s="2" t="s">
        <v>595</v>
      </c>
    </row>
    <row r="253" spans="36:37" x14ac:dyDescent="0.4">
      <c r="AJ253" s="2">
        <v>2039</v>
      </c>
      <c r="AK253" s="2" t="s">
        <v>596</v>
      </c>
    </row>
    <row r="254" spans="36:37" x14ac:dyDescent="0.4">
      <c r="AJ254" s="2">
        <v>2040</v>
      </c>
      <c r="AK254" s="2" t="s">
        <v>597</v>
      </c>
    </row>
    <row r="255" spans="36:37" x14ac:dyDescent="0.4">
      <c r="AJ255" s="2">
        <v>2041</v>
      </c>
      <c r="AK255" s="2" t="s">
        <v>598</v>
      </c>
    </row>
    <row r="256" spans="36:37" x14ac:dyDescent="0.4">
      <c r="AJ256" s="2">
        <v>2042</v>
      </c>
      <c r="AK256" s="2" t="s">
        <v>599</v>
      </c>
    </row>
    <row r="257" spans="36:37" x14ac:dyDescent="0.4">
      <c r="AJ257" s="2">
        <v>2043</v>
      </c>
      <c r="AK257" s="2" t="s">
        <v>600</v>
      </c>
    </row>
    <row r="258" spans="36:37" x14ac:dyDescent="0.4">
      <c r="AJ258" s="2">
        <v>2044</v>
      </c>
      <c r="AK258" s="2" t="s">
        <v>601</v>
      </c>
    </row>
    <row r="259" spans="36:37" x14ac:dyDescent="0.4">
      <c r="AJ259" s="2">
        <v>2045</v>
      </c>
      <c r="AK259" s="2" t="s">
        <v>602</v>
      </c>
    </row>
    <row r="260" spans="36:37" x14ac:dyDescent="0.4">
      <c r="AJ260" s="2">
        <v>2046</v>
      </c>
      <c r="AK260" s="2" t="s">
        <v>603</v>
      </c>
    </row>
    <row r="261" spans="36:37" x14ac:dyDescent="0.4">
      <c r="AJ261" s="2">
        <v>2047</v>
      </c>
      <c r="AK261" s="2" t="s">
        <v>604</v>
      </c>
    </row>
    <row r="262" spans="36:37" x14ac:dyDescent="0.4">
      <c r="AJ262" s="2">
        <v>2048</v>
      </c>
      <c r="AK262" s="2" t="s">
        <v>605</v>
      </c>
    </row>
    <row r="263" spans="36:37" x14ac:dyDescent="0.4">
      <c r="AJ263" s="2">
        <v>2049</v>
      </c>
      <c r="AK263" s="2" t="s">
        <v>606</v>
      </c>
    </row>
    <row r="264" spans="36:37" x14ac:dyDescent="0.4">
      <c r="AJ264" s="2">
        <v>2050</v>
      </c>
      <c r="AK264" s="2" t="s">
        <v>607</v>
      </c>
    </row>
    <row r="265" spans="36:37" x14ac:dyDescent="0.4">
      <c r="AJ265" s="2">
        <v>2051</v>
      </c>
      <c r="AK265" s="2" t="s">
        <v>608</v>
      </c>
    </row>
    <row r="266" spans="36:37" x14ac:dyDescent="0.4">
      <c r="AJ266" s="2">
        <v>2052</v>
      </c>
      <c r="AK266" s="2" t="s">
        <v>609</v>
      </c>
    </row>
    <row r="267" spans="36:37" x14ac:dyDescent="0.4">
      <c r="AJ267" s="2">
        <v>2053</v>
      </c>
      <c r="AK267" s="2" t="s">
        <v>610</v>
      </c>
    </row>
    <row r="268" spans="36:37" x14ac:dyDescent="0.4">
      <c r="AJ268" s="2">
        <v>2054</v>
      </c>
      <c r="AK268" s="2" t="s">
        <v>611</v>
      </c>
    </row>
    <row r="269" spans="36:37" x14ac:dyDescent="0.4">
      <c r="AJ269" s="2">
        <v>2055</v>
      </c>
      <c r="AK269" s="2" t="s">
        <v>612</v>
      </c>
    </row>
    <row r="270" spans="36:37" x14ac:dyDescent="0.4">
      <c r="AJ270" s="2">
        <v>2056</v>
      </c>
      <c r="AK270" s="2" t="s">
        <v>613</v>
      </c>
    </row>
    <row r="271" spans="36:37" x14ac:dyDescent="0.4">
      <c r="AJ271" s="2">
        <v>2057</v>
      </c>
      <c r="AK271" s="2" t="s">
        <v>614</v>
      </c>
    </row>
    <row r="272" spans="36:37" x14ac:dyDescent="0.4">
      <c r="AJ272" s="2">
        <v>2058</v>
      </c>
      <c r="AK272" s="2" t="s">
        <v>615</v>
      </c>
    </row>
    <row r="273" spans="36:37" x14ac:dyDescent="0.4">
      <c r="AJ273" s="2">
        <v>2059</v>
      </c>
      <c r="AK273" s="2" t="s">
        <v>616</v>
      </c>
    </row>
    <row r="274" spans="36:37" x14ac:dyDescent="0.4">
      <c r="AJ274" s="2">
        <v>2060</v>
      </c>
      <c r="AK274" s="2" t="s">
        <v>617</v>
      </c>
    </row>
    <row r="275" spans="36:37" x14ac:dyDescent="0.4">
      <c r="AJ275" s="2">
        <v>2061</v>
      </c>
      <c r="AK275" s="2" t="s">
        <v>618</v>
      </c>
    </row>
    <row r="276" spans="36:37" x14ac:dyDescent="0.4">
      <c r="AJ276" s="2">
        <v>2062</v>
      </c>
      <c r="AK276" s="2" t="s">
        <v>619</v>
      </c>
    </row>
    <row r="277" spans="36:37" x14ac:dyDescent="0.4">
      <c r="AJ277" s="2">
        <v>2063</v>
      </c>
      <c r="AK277" s="2" t="s">
        <v>620</v>
      </c>
    </row>
    <row r="278" spans="36:37" x14ac:dyDescent="0.4">
      <c r="AJ278" s="2">
        <v>2064</v>
      </c>
      <c r="AK278" s="2" t="s">
        <v>621</v>
      </c>
    </row>
    <row r="279" spans="36:37" x14ac:dyDescent="0.4">
      <c r="AJ279" s="2">
        <v>2065</v>
      </c>
      <c r="AK279" s="2" t="s">
        <v>622</v>
      </c>
    </row>
    <row r="280" spans="36:37" x14ac:dyDescent="0.4">
      <c r="AJ280" s="2">
        <v>2066</v>
      </c>
      <c r="AK280" s="2" t="s">
        <v>623</v>
      </c>
    </row>
    <row r="281" spans="36:37" x14ac:dyDescent="0.4">
      <c r="AJ281" s="2">
        <v>2067</v>
      </c>
      <c r="AK281" s="2" t="s">
        <v>624</v>
      </c>
    </row>
    <row r="282" spans="36:37" x14ac:dyDescent="0.4">
      <c r="AJ282" s="2">
        <v>2068</v>
      </c>
      <c r="AK282" s="2" t="s">
        <v>625</v>
      </c>
    </row>
    <row r="283" spans="36:37" x14ac:dyDescent="0.4">
      <c r="AJ283" s="2">
        <v>2069</v>
      </c>
      <c r="AK283" s="2" t="s">
        <v>626</v>
      </c>
    </row>
    <row r="284" spans="36:37" x14ac:dyDescent="0.4">
      <c r="AJ284" s="2">
        <v>2070</v>
      </c>
      <c r="AK284" s="2" t="s">
        <v>627</v>
      </c>
    </row>
    <row r="285" spans="36:37" x14ac:dyDescent="0.4">
      <c r="AJ285" s="2">
        <v>2071</v>
      </c>
      <c r="AK285" s="2" t="s">
        <v>628</v>
      </c>
    </row>
    <row r="286" spans="36:37" x14ac:dyDescent="0.4">
      <c r="AJ286" s="2">
        <v>2072</v>
      </c>
      <c r="AK286" s="2" t="s">
        <v>629</v>
      </c>
    </row>
    <row r="287" spans="36:37" x14ac:dyDescent="0.4">
      <c r="AJ287" s="2">
        <v>2073</v>
      </c>
      <c r="AK287" s="2" t="s">
        <v>630</v>
      </c>
    </row>
    <row r="288" spans="36:37" x14ac:dyDescent="0.4">
      <c r="AJ288" s="2">
        <v>2074</v>
      </c>
      <c r="AK288" s="2" t="s">
        <v>631</v>
      </c>
    </row>
    <row r="289" spans="36:37" x14ac:dyDescent="0.4">
      <c r="AJ289" s="2">
        <v>2075</v>
      </c>
      <c r="AK289" s="2" t="s">
        <v>632</v>
      </c>
    </row>
    <row r="290" spans="36:37" x14ac:dyDescent="0.4">
      <c r="AJ290" s="2">
        <v>2076</v>
      </c>
      <c r="AK290" s="2" t="s">
        <v>633</v>
      </c>
    </row>
    <row r="291" spans="36:37" x14ac:dyDescent="0.4">
      <c r="AJ291" s="2">
        <v>2077</v>
      </c>
      <c r="AK291" s="2" t="s">
        <v>634</v>
      </c>
    </row>
    <row r="292" spans="36:37" x14ac:dyDescent="0.4">
      <c r="AJ292" s="2">
        <v>2078</v>
      </c>
      <c r="AK292" s="2" t="s">
        <v>635</v>
      </c>
    </row>
    <row r="293" spans="36:37" x14ac:dyDescent="0.4">
      <c r="AJ293" s="2">
        <v>2079</v>
      </c>
      <c r="AK293" s="2" t="s">
        <v>636</v>
      </c>
    </row>
    <row r="294" spans="36:37" x14ac:dyDescent="0.4">
      <c r="AJ294" s="2">
        <v>2080</v>
      </c>
      <c r="AK294" s="2" t="s">
        <v>637</v>
      </c>
    </row>
    <row r="295" spans="36:37" x14ac:dyDescent="0.4">
      <c r="AJ295" s="2">
        <v>2081</v>
      </c>
      <c r="AK295" s="2" t="s">
        <v>638</v>
      </c>
    </row>
    <row r="296" spans="36:37" x14ac:dyDescent="0.4">
      <c r="AJ296" s="2">
        <v>2082</v>
      </c>
      <c r="AK296" s="2" t="s">
        <v>639</v>
      </c>
    </row>
    <row r="297" spans="36:37" x14ac:dyDescent="0.4">
      <c r="AJ297" s="2">
        <v>2083</v>
      </c>
      <c r="AK297" s="2" t="s">
        <v>640</v>
      </c>
    </row>
    <row r="298" spans="36:37" x14ac:dyDescent="0.4">
      <c r="AJ298" s="2">
        <v>2084</v>
      </c>
      <c r="AK298" s="2" t="s">
        <v>641</v>
      </c>
    </row>
    <row r="299" spans="36:37" x14ac:dyDescent="0.4">
      <c r="AJ299" s="2">
        <v>2086</v>
      </c>
      <c r="AK299" s="2" t="s">
        <v>642</v>
      </c>
    </row>
    <row r="300" spans="36:37" x14ac:dyDescent="0.4">
      <c r="AJ300" s="2">
        <v>2087</v>
      </c>
      <c r="AK300" s="2" t="s">
        <v>643</v>
      </c>
    </row>
    <row r="301" spans="36:37" x14ac:dyDescent="0.4">
      <c r="AJ301" s="2">
        <v>2088</v>
      </c>
      <c r="AK301" s="2" t="s">
        <v>644</v>
      </c>
    </row>
    <row r="302" spans="36:37" x14ac:dyDescent="0.4">
      <c r="AJ302" s="2">
        <v>2089</v>
      </c>
      <c r="AK302" s="2" t="s">
        <v>645</v>
      </c>
    </row>
    <row r="303" spans="36:37" x14ac:dyDescent="0.4">
      <c r="AJ303" s="2">
        <v>2090</v>
      </c>
      <c r="AK303" s="2" t="s">
        <v>646</v>
      </c>
    </row>
    <row r="304" spans="36:37" x14ac:dyDescent="0.4">
      <c r="AJ304" s="2">
        <v>2091</v>
      </c>
      <c r="AK304" s="2" t="s">
        <v>647</v>
      </c>
    </row>
    <row r="305" spans="36:37" x14ac:dyDescent="0.4">
      <c r="AJ305" s="2">
        <v>2092</v>
      </c>
      <c r="AK305" s="2" t="s">
        <v>648</v>
      </c>
    </row>
    <row r="306" spans="36:37" x14ac:dyDescent="0.4">
      <c r="AJ306" s="2">
        <v>2093</v>
      </c>
      <c r="AK306" s="2" t="s">
        <v>649</v>
      </c>
    </row>
    <row r="307" spans="36:37" x14ac:dyDescent="0.4">
      <c r="AJ307" s="2">
        <v>2094</v>
      </c>
      <c r="AK307" s="2" t="s">
        <v>650</v>
      </c>
    </row>
    <row r="308" spans="36:37" x14ac:dyDescent="0.4">
      <c r="AJ308" s="2">
        <v>2095</v>
      </c>
      <c r="AK308" s="2" t="s">
        <v>651</v>
      </c>
    </row>
    <row r="309" spans="36:37" x14ac:dyDescent="0.4">
      <c r="AJ309" s="2">
        <v>2096</v>
      </c>
      <c r="AK309" s="2" t="s">
        <v>652</v>
      </c>
    </row>
    <row r="310" spans="36:37" x14ac:dyDescent="0.4">
      <c r="AJ310" s="2">
        <v>2097</v>
      </c>
      <c r="AK310" s="2" t="s">
        <v>653</v>
      </c>
    </row>
    <row r="311" spans="36:37" x14ac:dyDescent="0.4">
      <c r="AJ311" s="2">
        <v>2098</v>
      </c>
      <c r="AK311" s="2" t="s">
        <v>654</v>
      </c>
    </row>
    <row r="312" spans="36:37" x14ac:dyDescent="0.4">
      <c r="AJ312" s="2">
        <v>2099</v>
      </c>
      <c r="AK312" s="2" t="s">
        <v>655</v>
      </c>
    </row>
    <row r="313" spans="36:37" x14ac:dyDescent="0.4">
      <c r="AJ313" s="2">
        <v>2100</v>
      </c>
      <c r="AK313" s="2" t="s">
        <v>656</v>
      </c>
    </row>
    <row r="314" spans="36:37" x14ac:dyDescent="0.4">
      <c r="AJ314" s="2">
        <v>2101</v>
      </c>
      <c r="AK314" s="2" t="s">
        <v>657</v>
      </c>
    </row>
    <row r="315" spans="36:37" x14ac:dyDescent="0.4">
      <c r="AJ315" s="2">
        <v>2102</v>
      </c>
      <c r="AK315" s="2" t="s">
        <v>658</v>
      </c>
    </row>
    <row r="316" spans="36:37" x14ac:dyDescent="0.4">
      <c r="AJ316" s="2">
        <v>2103</v>
      </c>
      <c r="AK316" s="2" t="s">
        <v>659</v>
      </c>
    </row>
    <row r="317" spans="36:37" x14ac:dyDescent="0.4">
      <c r="AJ317" s="2">
        <v>2104</v>
      </c>
      <c r="AK317" s="2" t="s">
        <v>660</v>
      </c>
    </row>
    <row r="318" spans="36:37" x14ac:dyDescent="0.4">
      <c r="AJ318" s="2">
        <v>2105</v>
      </c>
      <c r="AK318" s="2" t="s">
        <v>661</v>
      </c>
    </row>
    <row r="319" spans="36:37" x14ac:dyDescent="0.4">
      <c r="AJ319" s="2">
        <v>2106</v>
      </c>
      <c r="AK319" s="2" t="s">
        <v>662</v>
      </c>
    </row>
    <row r="320" spans="36:37" x14ac:dyDescent="0.4">
      <c r="AJ320" s="2">
        <v>2107</v>
      </c>
      <c r="AK320" s="2" t="s">
        <v>663</v>
      </c>
    </row>
    <row r="321" spans="36:37" x14ac:dyDescent="0.4">
      <c r="AJ321" s="2">
        <v>2108</v>
      </c>
      <c r="AK321" s="2" t="s">
        <v>664</v>
      </c>
    </row>
    <row r="322" spans="36:37" x14ac:dyDescent="0.4">
      <c r="AJ322" s="2">
        <v>2109</v>
      </c>
      <c r="AK322" s="2" t="s">
        <v>665</v>
      </c>
    </row>
    <row r="323" spans="36:37" x14ac:dyDescent="0.4">
      <c r="AJ323" s="2">
        <v>2110</v>
      </c>
      <c r="AK323" s="2" t="s">
        <v>666</v>
      </c>
    </row>
    <row r="324" spans="36:37" x14ac:dyDescent="0.4">
      <c r="AJ324" s="2">
        <v>3001</v>
      </c>
      <c r="AK324" s="2" t="s">
        <v>667</v>
      </c>
    </row>
    <row r="325" spans="36:37" x14ac:dyDescent="0.4">
      <c r="AJ325" s="2">
        <v>3002</v>
      </c>
      <c r="AK325" s="2" t="s">
        <v>668</v>
      </c>
    </row>
    <row r="326" spans="36:37" x14ac:dyDescent="0.4">
      <c r="AJ326" s="2">
        <v>3003</v>
      </c>
      <c r="AK326" s="2" t="s">
        <v>669</v>
      </c>
    </row>
    <row r="327" spans="36:37" x14ac:dyDescent="0.4">
      <c r="AJ327" s="2">
        <v>3004</v>
      </c>
      <c r="AK327" s="2" t="s">
        <v>670</v>
      </c>
    </row>
    <row r="328" spans="36:37" x14ac:dyDescent="0.4">
      <c r="AJ328" s="2">
        <v>3005</v>
      </c>
      <c r="AK328" s="2" t="s">
        <v>671</v>
      </c>
    </row>
    <row r="329" spans="36:37" x14ac:dyDescent="0.4">
      <c r="AJ329" s="2">
        <v>3006</v>
      </c>
      <c r="AK329" s="2" t="s">
        <v>672</v>
      </c>
    </row>
    <row r="330" spans="36:37" x14ac:dyDescent="0.4">
      <c r="AJ330" s="2">
        <v>3007</v>
      </c>
      <c r="AK330" s="2" t="s">
        <v>673</v>
      </c>
    </row>
    <row r="331" spans="36:37" x14ac:dyDescent="0.4">
      <c r="AJ331" s="2">
        <v>3008</v>
      </c>
      <c r="AK331" s="2" t="s">
        <v>674</v>
      </c>
    </row>
    <row r="332" spans="36:37" x14ac:dyDescent="0.4">
      <c r="AJ332" s="2">
        <v>3009</v>
      </c>
      <c r="AK332" s="2" t="s">
        <v>675</v>
      </c>
    </row>
    <row r="333" spans="36:37" x14ac:dyDescent="0.4">
      <c r="AJ333" s="2">
        <v>3010</v>
      </c>
      <c r="AK333" s="2" t="s">
        <v>676</v>
      </c>
    </row>
    <row r="334" spans="36:37" x14ac:dyDescent="0.4">
      <c r="AJ334" s="2">
        <v>3011</v>
      </c>
      <c r="AK334" s="2" t="s">
        <v>677</v>
      </c>
    </row>
    <row r="335" spans="36:37" x14ac:dyDescent="0.4">
      <c r="AJ335" s="2">
        <v>3012</v>
      </c>
      <c r="AK335" s="2" t="s">
        <v>678</v>
      </c>
    </row>
    <row r="336" spans="36:37" x14ac:dyDescent="0.4">
      <c r="AJ336" s="2">
        <v>3013</v>
      </c>
      <c r="AK336" s="2" t="s">
        <v>679</v>
      </c>
    </row>
    <row r="337" spans="36:37" x14ac:dyDescent="0.4">
      <c r="AJ337" s="2">
        <v>3014</v>
      </c>
      <c r="AK337" s="2" t="s">
        <v>680</v>
      </c>
    </row>
    <row r="338" spans="36:37" x14ac:dyDescent="0.4">
      <c r="AJ338" s="2">
        <v>3015</v>
      </c>
      <c r="AK338" s="2" t="s">
        <v>681</v>
      </c>
    </row>
    <row r="339" spans="36:37" x14ac:dyDescent="0.4">
      <c r="AJ339" s="2">
        <v>3016</v>
      </c>
      <c r="AK339" s="2" t="s">
        <v>682</v>
      </c>
    </row>
    <row r="340" spans="36:37" x14ac:dyDescent="0.4">
      <c r="AJ340" s="2">
        <v>3017</v>
      </c>
      <c r="AK340" s="2" t="s">
        <v>683</v>
      </c>
    </row>
    <row r="341" spans="36:37" x14ac:dyDescent="0.4">
      <c r="AJ341" s="2">
        <v>3018</v>
      </c>
      <c r="AK341" s="2" t="s">
        <v>684</v>
      </c>
    </row>
    <row r="342" spans="36:37" x14ac:dyDescent="0.4">
      <c r="AJ342" s="2">
        <v>3019</v>
      </c>
      <c r="AK342" s="2" t="s">
        <v>685</v>
      </c>
    </row>
    <row r="343" spans="36:37" x14ac:dyDescent="0.4">
      <c r="AJ343" s="2">
        <v>3020</v>
      </c>
      <c r="AK343" s="2" t="s">
        <v>686</v>
      </c>
    </row>
    <row r="344" spans="36:37" x14ac:dyDescent="0.4">
      <c r="AJ344" s="2">
        <v>3021</v>
      </c>
      <c r="AK344" s="2" t="s">
        <v>687</v>
      </c>
    </row>
    <row r="345" spans="36:37" x14ac:dyDescent="0.4">
      <c r="AJ345" s="2">
        <v>3022</v>
      </c>
      <c r="AK345" s="2" t="s">
        <v>688</v>
      </c>
    </row>
    <row r="346" spans="36:37" x14ac:dyDescent="0.4">
      <c r="AJ346" s="2">
        <v>3023</v>
      </c>
      <c r="AK346" s="2" t="s">
        <v>689</v>
      </c>
    </row>
    <row r="347" spans="36:37" x14ac:dyDescent="0.4">
      <c r="AJ347" s="2">
        <v>3024</v>
      </c>
      <c r="AK347" s="2" t="s">
        <v>690</v>
      </c>
    </row>
    <row r="348" spans="36:37" x14ac:dyDescent="0.4">
      <c r="AJ348" s="2">
        <v>3025</v>
      </c>
      <c r="AK348" s="2" t="s">
        <v>691</v>
      </c>
    </row>
    <row r="349" spans="36:37" x14ac:dyDescent="0.4">
      <c r="AJ349" s="2">
        <v>3026</v>
      </c>
      <c r="AK349" s="2" t="s">
        <v>692</v>
      </c>
    </row>
    <row r="350" spans="36:37" x14ac:dyDescent="0.4">
      <c r="AJ350" s="2">
        <v>3027</v>
      </c>
      <c r="AK350" s="2" t="s">
        <v>693</v>
      </c>
    </row>
    <row r="351" spans="36:37" x14ac:dyDescent="0.4">
      <c r="AJ351" s="2">
        <v>3028</v>
      </c>
      <c r="AK351" s="2" t="s">
        <v>694</v>
      </c>
    </row>
    <row r="352" spans="36:37" x14ac:dyDescent="0.4">
      <c r="AJ352" s="2">
        <v>3029</v>
      </c>
      <c r="AK352" s="2" t="s">
        <v>695</v>
      </c>
    </row>
    <row r="353" spans="36:37" x14ac:dyDescent="0.4">
      <c r="AJ353" s="2">
        <v>3030</v>
      </c>
      <c r="AK353" s="2" t="s">
        <v>696</v>
      </c>
    </row>
    <row r="354" spans="36:37" x14ac:dyDescent="0.4">
      <c r="AJ354" s="2">
        <v>3031</v>
      </c>
      <c r="AK354" s="2" t="s">
        <v>697</v>
      </c>
    </row>
    <row r="355" spans="36:37" x14ac:dyDescent="0.4">
      <c r="AJ355" s="2">
        <v>3032</v>
      </c>
      <c r="AK355" s="2" t="s">
        <v>698</v>
      </c>
    </row>
    <row r="356" spans="36:37" x14ac:dyDescent="0.4">
      <c r="AJ356" s="2">
        <v>3033</v>
      </c>
      <c r="AK356" s="2" t="s">
        <v>699</v>
      </c>
    </row>
    <row r="357" spans="36:37" x14ac:dyDescent="0.4">
      <c r="AJ357" s="2">
        <v>3034</v>
      </c>
      <c r="AK357" s="2" t="s">
        <v>700</v>
      </c>
    </row>
    <row r="358" spans="36:37" x14ac:dyDescent="0.4">
      <c r="AJ358" s="2">
        <v>3035</v>
      </c>
      <c r="AK358" s="2" t="s">
        <v>701</v>
      </c>
    </row>
    <row r="359" spans="36:37" x14ac:dyDescent="0.4">
      <c r="AJ359" s="2">
        <v>3036</v>
      </c>
      <c r="AK359" s="2" t="s">
        <v>702</v>
      </c>
    </row>
    <row r="360" spans="36:37" x14ac:dyDescent="0.4">
      <c r="AJ360" s="2">
        <v>3037</v>
      </c>
      <c r="AK360" s="2" t="s">
        <v>703</v>
      </c>
    </row>
    <row r="361" spans="36:37" x14ac:dyDescent="0.4">
      <c r="AJ361" s="2">
        <v>3038</v>
      </c>
      <c r="AK361" s="2" t="s">
        <v>704</v>
      </c>
    </row>
    <row r="362" spans="36:37" x14ac:dyDescent="0.4">
      <c r="AJ362" s="2">
        <v>3039</v>
      </c>
      <c r="AK362" s="2" t="s">
        <v>705</v>
      </c>
    </row>
    <row r="363" spans="36:37" x14ac:dyDescent="0.4">
      <c r="AJ363" s="2">
        <v>3040</v>
      </c>
      <c r="AK363" s="2" t="s">
        <v>706</v>
      </c>
    </row>
    <row r="364" spans="36:37" x14ac:dyDescent="0.4">
      <c r="AJ364" s="2">
        <v>3041</v>
      </c>
      <c r="AK364" s="2" t="s">
        <v>707</v>
      </c>
    </row>
    <row r="365" spans="36:37" x14ac:dyDescent="0.4">
      <c r="AJ365" s="2">
        <v>3042</v>
      </c>
      <c r="AK365" s="2" t="s">
        <v>708</v>
      </c>
    </row>
    <row r="366" spans="36:37" x14ac:dyDescent="0.4">
      <c r="AJ366" s="2">
        <v>3043</v>
      </c>
      <c r="AK366" s="2" t="s">
        <v>709</v>
      </c>
    </row>
    <row r="367" spans="36:37" x14ac:dyDescent="0.4">
      <c r="AJ367" s="2">
        <v>3044</v>
      </c>
      <c r="AK367" s="2" t="s">
        <v>710</v>
      </c>
    </row>
    <row r="368" spans="36:37" x14ac:dyDescent="0.4">
      <c r="AJ368" s="2">
        <v>3045</v>
      </c>
      <c r="AK368" s="2" t="s">
        <v>711</v>
      </c>
    </row>
    <row r="369" spans="36:37" x14ac:dyDescent="0.4">
      <c r="AJ369" s="2">
        <v>3046</v>
      </c>
      <c r="AK369" s="2" t="s">
        <v>712</v>
      </c>
    </row>
    <row r="370" spans="36:37" x14ac:dyDescent="0.4">
      <c r="AJ370" s="2">
        <v>3047</v>
      </c>
      <c r="AK370" s="2" t="s">
        <v>713</v>
      </c>
    </row>
    <row r="371" spans="36:37" x14ac:dyDescent="0.4">
      <c r="AJ371" s="2">
        <v>3048</v>
      </c>
      <c r="AK371" s="2" t="s">
        <v>714</v>
      </c>
    </row>
    <row r="372" spans="36:37" x14ac:dyDescent="0.4">
      <c r="AJ372" s="2">
        <v>3049</v>
      </c>
      <c r="AK372" s="2" t="s">
        <v>715</v>
      </c>
    </row>
    <row r="373" spans="36:37" x14ac:dyDescent="0.4">
      <c r="AJ373" s="2">
        <v>3050</v>
      </c>
      <c r="AK373" s="2" t="s">
        <v>716</v>
      </c>
    </row>
    <row r="374" spans="36:37" x14ac:dyDescent="0.4">
      <c r="AJ374" s="2">
        <v>3051</v>
      </c>
      <c r="AK374" s="2" t="s">
        <v>717</v>
      </c>
    </row>
    <row r="375" spans="36:37" x14ac:dyDescent="0.4">
      <c r="AJ375" s="2">
        <v>3052</v>
      </c>
      <c r="AK375" s="2" t="s">
        <v>718</v>
      </c>
    </row>
    <row r="376" spans="36:37" x14ac:dyDescent="0.4">
      <c r="AJ376" s="2">
        <v>3053</v>
      </c>
      <c r="AK376" s="2" t="s">
        <v>719</v>
      </c>
    </row>
    <row r="377" spans="36:37" x14ac:dyDescent="0.4">
      <c r="AJ377" s="2">
        <v>3054</v>
      </c>
      <c r="AK377" s="2" t="s">
        <v>720</v>
      </c>
    </row>
    <row r="378" spans="36:37" x14ac:dyDescent="0.4">
      <c r="AJ378" s="2">
        <v>3055</v>
      </c>
      <c r="AK378" s="2" t="s">
        <v>721</v>
      </c>
    </row>
    <row r="379" spans="36:37" x14ac:dyDescent="0.4">
      <c r="AJ379" s="2">
        <v>3056</v>
      </c>
      <c r="AK379" s="2" t="s">
        <v>722</v>
      </c>
    </row>
    <row r="380" spans="36:37" x14ac:dyDescent="0.4">
      <c r="AJ380" s="2">
        <v>3057</v>
      </c>
      <c r="AK380" s="2" t="s">
        <v>723</v>
      </c>
    </row>
    <row r="381" spans="36:37" x14ac:dyDescent="0.4">
      <c r="AJ381" s="2">
        <v>3058</v>
      </c>
      <c r="AK381" s="2" t="s">
        <v>724</v>
      </c>
    </row>
    <row r="382" spans="36:37" x14ac:dyDescent="0.4">
      <c r="AJ382" s="2">
        <v>3059</v>
      </c>
      <c r="AK382" s="2" t="s">
        <v>725</v>
      </c>
    </row>
    <row r="383" spans="36:37" x14ac:dyDescent="0.4">
      <c r="AJ383" s="2">
        <v>3060</v>
      </c>
      <c r="AK383" s="2" t="s">
        <v>726</v>
      </c>
    </row>
    <row r="384" spans="36:37" x14ac:dyDescent="0.4">
      <c r="AJ384" s="2">
        <v>3061</v>
      </c>
      <c r="AK384" s="2" t="s">
        <v>727</v>
      </c>
    </row>
    <row r="385" spans="36:37" x14ac:dyDescent="0.4">
      <c r="AJ385" s="2">
        <v>3062</v>
      </c>
      <c r="AK385" s="2" t="s">
        <v>728</v>
      </c>
    </row>
    <row r="386" spans="36:37" x14ac:dyDescent="0.4">
      <c r="AJ386" s="2">
        <v>3063</v>
      </c>
      <c r="AK386" s="2" t="s">
        <v>729</v>
      </c>
    </row>
    <row r="387" spans="36:37" x14ac:dyDescent="0.4">
      <c r="AJ387" s="2">
        <v>3064</v>
      </c>
      <c r="AK387" s="2" t="s">
        <v>730</v>
      </c>
    </row>
    <row r="388" spans="36:37" x14ac:dyDescent="0.4">
      <c r="AJ388" s="2">
        <v>3065</v>
      </c>
      <c r="AK388" s="2" t="s">
        <v>731</v>
      </c>
    </row>
    <row r="389" spans="36:37" x14ac:dyDescent="0.4">
      <c r="AJ389" s="2">
        <v>3066</v>
      </c>
      <c r="AK389" s="2" t="s">
        <v>732</v>
      </c>
    </row>
    <row r="390" spans="36:37" x14ac:dyDescent="0.4">
      <c r="AJ390" s="2">
        <v>3067</v>
      </c>
      <c r="AK390" s="2" t="s">
        <v>733</v>
      </c>
    </row>
    <row r="391" spans="36:37" x14ac:dyDescent="0.4">
      <c r="AJ391" s="2">
        <v>3068</v>
      </c>
      <c r="AK391" s="2" t="s">
        <v>734</v>
      </c>
    </row>
    <row r="392" spans="36:37" x14ac:dyDescent="0.4">
      <c r="AJ392" s="2">
        <v>3069</v>
      </c>
      <c r="AK392" s="2" t="s">
        <v>735</v>
      </c>
    </row>
    <row r="393" spans="36:37" x14ac:dyDescent="0.4">
      <c r="AJ393" s="2">
        <v>3070</v>
      </c>
      <c r="AK393" s="2" t="s">
        <v>736</v>
      </c>
    </row>
    <row r="394" spans="36:37" x14ac:dyDescent="0.4">
      <c r="AJ394" s="2">
        <v>3071</v>
      </c>
      <c r="AK394" s="2" t="s">
        <v>737</v>
      </c>
    </row>
    <row r="395" spans="36:37" x14ac:dyDescent="0.4">
      <c r="AJ395" s="2">
        <v>3072</v>
      </c>
      <c r="AK395" s="2" t="s">
        <v>738</v>
      </c>
    </row>
    <row r="396" spans="36:37" x14ac:dyDescent="0.4">
      <c r="AJ396" s="2">
        <v>3073</v>
      </c>
      <c r="AK396" s="2" t="s">
        <v>739</v>
      </c>
    </row>
    <row r="397" spans="36:37" x14ac:dyDescent="0.4">
      <c r="AJ397" s="2">
        <v>3074</v>
      </c>
      <c r="AK397" s="2" t="s">
        <v>740</v>
      </c>
    </row>
    <row r="398" spans="36:37" x14ac:dyDescent="0.4">
      <c r="AJ398" s="2">
        <v>3075</v>
      </c>
      <c r="AK398" s="2" t="s">
        <v>741</v>
      </c>
    </row>
    <row r="399" spans="36:37" x14ac:dyDescent="0.4">
      <c r="AJ399" s="2">
        <v>3076</v>
      </c>
      <c r="AK399" s="2" t="s">
        <v>742</v>
      </c>
    </row>
    <row r="400" spans="36:37" x14ac:dyDescent="0.4">
      <c r="AJ400" s="2">
        <v>3077</v>
      </c>
      <c r="AK400" s="2" t="s">
        <v>743</v>
      </c>
    </row>
    <row r="401" spans="36:37" x14ac:dyDescent="0.4">
      <c r="AJ401" s="2">
        <v>3078</v>
      </c>
      <c r="AK401" s="2" t="s">
        <v>744</v>
      </c>
    </row>
    <row r="402" spans="36:37" x14ac:dyDescent="0.4">
      <c r="AJ402" s="2">
        <v>3079</v>
      </c>
      <c r="AK402" s="2" t="s">
        <v>745</v>
      </c>
    </row>
    <row r="403" spans="36:37" x14ac:dyDescent="0.4">
      <c r="AJ403" s="2">
        <v>3080</v>
      </c>
      <c r="AK403" s="2" t="s">
        <v>746</v>
      </c>
    </row>
    <row r="404" spans="36:37" x14ac:dyDescent="0.4">
      <c r="AJ404" s="2">
        <v>3081</v>
      </c>
      <c r="AK404" s="2" t="s">
        <v>747</v>
      </c>
    </row>
    <row r="405" spans="36:37" x14ac:dyDescent="0.4">
      <c r="AJ405" s="2">
        <v>3082</v>
      </c>
      <c r="AK405" s="2" t="s">
        <v>748</v>
      </c>
    </row>
    <row r="406" spans="36:37" x14ac:dyDescent="0.4">
      <c r="AJ406" s="2">
        <v>3083</v>
      </c>
      <c r="AK406" s="2" t="s">
        <v>749</v>
      </c>
    </row>
    <row r="407" spans="36:37" x14ac:dyDescent="0.4">
      <c r="AJ407" s="2">
        <v>3084</v>
      </c>
      <c r="AK407" s="2" t="s">
        <v>750</v>
      </c>
    </row>
    <row r="408" spans="36:37" x14ac:dyDescent="0.4">
      <c r="AJ408" s="2">
        <v>3085</v>
      </c>
      <c r="AK408" s="2" t="s">
        <v>751</v>
      </c>
    </row>
    <row r="409" spans="36:37" x14ac:dyDescent="0.4">
      <c r="AJ409" s="2">
        <v>3086</v>
      </c>
      <c r="AK409" s="2" t="s">
        <v>752</v>
      </c>
    </row>
    <row r="410" spans="36:37" x14ac:dyDescent="0.4">
      <c r="AJ410" s="2">
        <v>3087</v>
      </c>
      <c r="AK410" s="2" t="s">
        <v>753</v>
      </c>
    </row>
    <row r="411" spans="36:37" x14ac:dyDescent="0.4">
      <c r="AJ411" s="2">
        <v>3088</v>
      </c>
      <c r="AK411" s="2" t="s">
        <v>754</v>
      </c>
    </row>
    <row r="412" spans="36:37" x14ac:dyDescent="0.4">
      <c r="AJ412" s="2">
        <v>3089</v>
      </c>
      <c r="AK412" s="2" t="s">
        <v>755</v>
      </c>
    </row>
    <row r="413" spans="36:37" x14ac:dyDescent="0.4">
      <c r="AJ413" s="2">
        <v>3090</v>
      </c>
      <c r="AK413" s="2" t="s">
        <v>756</v>
      </c>
    </row>
    <row r="414" spans="36:37" x14ac:dyDescent="0.4">
      <c r="AJ414" s="2">
        <v>3091</v>
      </c>
      <c r="AK414" s="2" t="s">
        <v>757</v>
      </c>
    </row>
    <row r="415" spans="36:37" x14ac:dyDescent="0.4">
      <c r="AJ415" s="2">
        <v>3092</v>
      </c>
      <c r="AK415" s="2" t="s">
        <v>758</v>
      </c>
    </row>
    <row r="416" spans="36:37" x14ac:dyDescent="0.4">
      <c r="AJ416" s="2">
        <v>3093</v>
      </c>
      <c r="AK416" s="2" t="s">
        <v>759</v>
      </c>
    </row>
    <row r="417" spans="36:37" x14ac:dyDescent="0.4">
      <c r="AJ417" s="2">
        <v>3094</v>
      </c>
      <c r="AK417" s="2" t="s">
        <v>760</v>
      </c>
    </row>
    <row r="418" spans="36:37" x14ac:dyDescent="0.4">
      <c r="AJ418" s="2">
        <v>3095</v>
      </c>
      <c r="AK418" s="2" t="s">
        <v>761</v>
      </c>
    </row>
    <row r="419" spans="36:37" x14ac:dyDescent="0.4">
      <c r="AJ419" s="2">
        <v>3096</v>
      </c>
      <c r="AK419" s="2" t="s">
        <v>762</v>
      </c>
    </row>
    <row r="420" spans="36:37" x14ac:dyDescent="0.4">
      <c r="AJ420" s="2">
        <v>3097</v>
      </c>
      <c r="AK420" s="2" t="s">
        <v>763</v>
      </c>
    </row>
    <row r="421" spans="36:37" x14ac:dyDescent="0.4">
      <c r="AJ421" s="2">
        <v>3098</v>
      </c>
      <c r="AK421" s="2" t="s">
        <v>764</v>
      </c>
    </row>
    <row r="422" spans="36:37" x14ac:dyDescent="0.4">
      <c r="AJ422" s="2">
        <v>3100</v>
      </c>
      <c r="AK422" s="2" t="s">
        <v>765</v>
      </c>
    </row>
    <row r="423" spans="36:37" x14ac:dyDescent="0.4">
      <c r="AJ423" s="2">
        <v>3101</v>
      </c>
      <c r="AK423" s="2" t="s">
        <v>766</v>
      </c>
    </row>
    <row r="424" spans="36:37" x14ac:dyDescent="0.4">
      <c r="AJ424" s="2">
        <v>3102</v>
      </c>
      <c r="AK424" s="2" t="s">
        <v>767</v>
      </c>
    </row>
    <row r="425" spans="36:37" x14ac:dyDescent="0.4">
      <c r="AJ425" s="2">
        <v>3103</v>
      </c>
      <c r="AK425" s="2" t="s">
        <v>768</v>
      </c>
    </row>
    <row r="426" spans="36:37" x14ac:dyDescent="0.4">
      <c r="AJ426" s="2">
        <v>3104</v>
      </c>
      <c r="AK426" s="2" t="s">
        <v>769</v>
      </c>
    </row>
    <row r="427" spans="36:37" x14ac:dyDescent="0.4">
      <c r="AJ427" s="2">
        <v>3105</v>
      </c>
      <c r="AK427" s="2" t="s">
        <v>770</v>
      </c>
    </row>
    <row r="428" spans="36:37" x14ac:dyDescent="0.4">
      <c r="AJ428" s="2">
        <v>3106</v>
      </c>
      <c r="AK428" s="2" t="s">
        <v>771</v>
      </c>
    </row>
    <row r="429" spans="36:37" x14ac:dyDescent="0.4">
      <c r="AJ429" s="2">
        <v>3107</v>
      </c>
      <c r="AK429" s="2" t="s">
        <v>772</v>
      </c>
    </row>
    <row r="430" spans="36:37" x14ac:dyDescent="0.4">
      <c r="AJ430" s="2">
        <v>3108</v>
      </c>
      <c r="AK430" s="2" t="s">
        <v>773</v>
      </c>
    </row>
    <row r="431" spans="36:37" x14ac:dyDescent="0.4">
      <c r="AJ431" s="2">
        <v>3109</v>
      </c>
      <c r="AK431" s="2" t="s">
        <v>774</v>
      </c>
    </row>
    <row r="432" spans="36:37" x14ac:dyDescent="0.4">
      <c r="AJ432" s="2">
        <v>3110</v>
      </c>
      <c r="AK432" s="2" t="s">
        <v>775</v>
      </c>
    </row>
    <row r="433" spans="36:37" x14ac:dyDescent="0.4">
      <c r="AJ433" s="2">
        <v>3111</v>
      </c>
      <c r="AK433" s="2" t="s">
        <v>776</v>
      </c>
    </row>
    <row r="434" spans="36:37" x14ac:dyDescent="0.4">
      <c r="AJ434" s="2">
        <v>3112</v>
      </c>
      <c r="AK434" s="2" t="s">
        <v>777</v>
      </c>
    </row>
    <row r="435" spans="36:37" x14ac:dyDescent="0.4">
      <c r="AJ435" s="2">
        <v>3113</v>
      </c>
      <c r="AK435" s="2" t="s">
        <v>778</v>
      </c>
    </row>
    <row r="436" spans="36:37" x14ac:dyDescent="0.4">
      <c r="AJ436" s="2">
        <v>3114</v>
      </c>
      <c r="AK436" s="2" t="s">
        <v>779</v>
      </c>
    </row>
    <row r="437" spans="36:37" x14ac:dyDescent="0.4">
      <c r="AJ437" s="2">
        <v>3115</v>
      </c>
      <c r="AK437" s="2" t="s">
        <v>780</v>
      </c>
    </row>
    <row r="438" spans="36:37" x14ac:dyDescent="0.4">
      <c r="AJ438" s="2">
        <v>3116</v>
      </c>
      <c r="AK438" s="2" t="s">
        <v>781</v>
      </c>
    </row>
    <row r="439" spans="36:37" x14ac:dyDescent="0.4">
      <c r="AJ439" s="2">
        <v>3117</v>
      </c>
      <c r="AK439" s="2" t="s">
        <v>782</v>
      </c>
    </row>
    <row r="440" spans="36:37" x14ac:dyDescent="0.4">
      <c r="AJ440" s="2">
        <v>3118</v>
      </c>
      <c r="AK440" s="2" t="s">
        <v>783</v>
      </c>
    </row>
    <row r="441" spans="36:37" x14ac:dyDescent="0.4">
      <c r="AJ441" s="2">
        <v>3119</v>
      </c>
      <c r="AK441" s="2" t="s">
        <v>716</v>
      </c>
    </row>
    <row r="442" spans="36:37" x14ac:dyDescent="0.4">
      <c r="AJ442" s="2">
        <v>3121</v>
      </c>
      <c r="AK442" s="2" t="s">
        <v>784</v>
      </c>
    </row>
    <row r="443" spans="36:37" x14ac:dyDescent="0.4">
      <c r="AJ443" s="2">
        <v>3122</v>
      </c>
      <c r="AK443" s="2" t="s">
        <v>785</v>
      </c>
    </row>
    <row r="444" spans="36:37" x14ac:dyDescent="0.4">
      <c r="AJ444" s="2">
        <v>3123</v>
      </c>
      <c r="AK444" s="2" t="s">
        <v>786</v>
      </c>
    </row>
    <row r="445" spans="36:37" x14ac:dyDescent="0.4">
      <c r="AJ445" s="2">
        <v>3124</v>
      </c>
      <c r="AK445" s="2" t="s">
        <v>787</v>
      </c>
    </row>
    <row r="446" spans="36:37" x14ac:dyDescent="0.4">
      <c r="AJ446" s="2">
        <v>3125</v>
      </c>
      <c r="AK446" s="2" t="s">
        <v>717</v>
      </c>
    </row>
    <row r="447" spans="36:37" x14ac:dyDescent="0.4">
      <c r="AJ447" s="2">
        <v>3127</v>
      </c>
      <c r="AK447" s="2" t="s">
        <v>788</v>
      </c>
    </row>
    <row r="448" spans="36:37" x14ac:dyDescent="0.4">
      <c r="AJ448" s="2">
        <v>3128</v>
      </c>
      <c r="AK448" s="2" t="s">
        <v>668</v>
      </c>
    </row>
    <row r="449" spans="36:37" x14ac:dyDescent="0.4">
      <c r="AJ449" s="2">
        <v>3129</v>
      </c>
      <c r="AK449" s="2" t="s">
        <v>789</v>
      </c>
    </row>
    <row r="450" spans="36:37" x14ac:dyDescent="0.4">
      <c r="AJ450" s="2">
        <v>3130</v>
      </c>
      <c r="AK450" s="2" t="s">
        <v>790</v>
      </c>
    </row>
    <row r="451" spans="36:37" x14ac:dyDescent="0.4">
      <c r="AJ451" s="2">
        <v>3131</v>
      </c>
      <c r="AK451" s="2" t="s">
        <v>791</v>
      </c>
    </row>
    <row r="452" spans="36:37" x14ac:dyDescent="0.4">
      <c r="AJ452" s="2">
        <v>3132</v>
      </c>
      <c r="AK452" s="2" t="s">
        <v>792</v>
      </c>
    </row>
    <row r="453" spans="36:37" x14ac:dyDescent="0.4">
      <c r="AJ453" s="2">
        <v>3134</v>
      </c>
      <c r="AK453" s="2" t="s">
        <v>793</v>
      </c>
    </row>
    <row r="454" spans="36:37" x14ac:dyDescent="0.4">
      <c r="AJ454" s="2">
        <v>3135</v>
      </c>
      <c r="AK454" s="2" t="s">
        <v>794</v>
      </c>
    </row>
    <row r="455" spans="36:37" x14ac:dyDescent="0.4">
      <c r="AJ455" s="2">
        <v>3136</v>
      </c>
      <c r="AK455" s="2" t="s">
        <v>795</v>
      </c>
    </row>
    <row r="456" spans="36:37" x14ac:dyDescent="0.4">
      <c r="AJ456" s="2">
        <v>3137</v>
      </c>
      <c r="AK456" s="2" t="s">
        <v>796</v>
      </c>
    </row>
    <row r="457" spans="36:37" x14ac:dyDescent="0.4">
      <c r="AJ457" s="2">
        <v>3138</v>
      </c>
      <c r="AK457" s="2" t="s">
        <v>797</v>
      </c>
    </row>
    <row r="458" spans="36:37" x14ac:dyDescent="0.4">
      <c r="AJ458" s="2">
        <v>3139</v>
      </c>
      <c r="AK458" s="2" t="s">
        <v>798</v>
      </c>
    </row>
    <row r="459" spans="36:37" x14ac:dyDescent="0.4">
      <c r="AJ459" s="2">
        <v>3140</v>
      </c>
      <c r="AK459" s="2" t="s">
        <v>799</v>
      </c>
    </row>
    <row r="460" spans="36:37" x14ac:dyDescent="0.4">
      <c r="AJ460" s="2">
        <v>3141</v>
      </c>
      <c r="AK460" s="2" t="s">
        <v>800</v>
      </c>
    </row>
    <row r="461" spans="36:37" x14ac:dyDescent="0.4">
      <c r="AJ461" s="2">
        <v>4001</v>
      </c>
      <c r="AK461" s="2" t="s">
        <v>801</v>
      </c>
    </row>
    <row r="462" spans="36:37" x14ac:dyDescent="0.4">
      <c r="AJ462" s="2">
        <v>4002</v>
      </c>
      <c r="AK462" s="2" t="s">
        <v>802</v>
      </c>
    </row>
    <row r="463" spans="36:37" x14ac:dyDescent="0.4">
      <c r="AJ463" s="2">
        <v>4003</v>
      </c>
      <c r="AK463" s="2" t="s">
        <v>803</v>
      </c>
    </row>
    <row r="464" spans="36:37" x14ac:dyDescent="0.4">
      <c r="AJ464" s="2">
        <v>4004</v>
      </c>
      <c r="AK464" s="2" t="s">
        <v>804</v>
      </c>
    </row>
    <row r="465" spans="36:37" x14ac:dyDescent="0.4">
      <c r="AJ465" s="2">
        <v>4005</v>
      </c>
      <c r="AK465" s="2" t="s">
        <v>805</v>
      </c>
    </row>
    <row r="466" spans="36:37" x14ac:dyDescent="0.4">
      <c r="AJ466" s="2">
        <v>4006</v>
      </c>
      <c r="AK466" s="2" t="s">
        <v>806</v>
      </c>
    </row>
    <row r="467" spans="36:37" x14ac:dyDescent="0.4">
      <c r="AJ467" s="2">
        <v>4007</v>
      </c>
      <c r="AK467" s="2" t="s">
        <v>807</v>
      </c>
    </row>
    <row r="468" spans="36:37" x14ac:dyDescent="0.4">
      <c r="AJ468" s="2">
        <v>4008</v>
      </c>
      <c r="AK468" s="2" t="s">
        <v>808</v>
      </c>
    </row>
    <row r="469" spans="36:37" x14ac:dyDescent="0.4">
      <c r="AJ469" s="2">
        <v>4009</v>
      </c>
      <c r="AK469" s="2" t="s">
        <v>809</v>
      </c>
    </row>
    <row r="470" spans="36:37" x14ac:dyDescent="0.4">
      <c r="AJ470" s="2">
        <v>4010</v>
      </c>
      <c r="AK470" s="2" t="s">
        <v>810</v>
      </c>
    </row>
    <row r="471" spans="36:37" x14ac:dyDescent="0.4">
      <c r="AJ471" s="2">
        <v>4011</v>
      </c>
      <c r="AK471" s="2" t="s">
        <v>811</v>
      </c>
    </row>
    <row r="472" spans="36:37" x14ac:dyDescent="0.4">
      <c r="AJ472" s="2">
        <v>4012</v>
      </c>
      <c r="AK472" s="2" t="s">
        <v>812</v>
      </c>
    </row>
    <row r="473" spans="36:37" x14ac:dyDescent="0.4">
      <c r="AJ473" s="2">
        <v>4013</v>
      </c>
      <c r="AK473" s="2" t="s">
        <v>813</v>
      </c>
    </row>
    <row r="474" spans="36:37" x14ac:dyDescent="0.4">
      <c r="AJ474" s="2">
        <v>4014</v>
      </c>
      <c r="AK474" s="2" t="s">
        <v>814</v>
      </c>
    </row>
    <row r="475" spans="36:37" x14ac:dyDescent="0.4">
      <c r="AJ475" s="2">
        <v>4015</v>
      </c>
      <c r="AK475" s="2" t="s">
        <v>815</v>
      </c>
    </row>
    <row r="476" spans="36:37" x14ac:dyDescent="0.4">
      <c r="AJ476" s="2">
        <v>4016</v>
      </c>
      <c r="AK476" s="2" t="s">
        <v>816</v>
      </c>
    </row>
    <row r="477" spans="36:37" x14ac:dyDescent="0.4">
      <c r="AJ477" s="2">
        <v>4017</v>
      </c>
      <c r="AK477" s="2" t="s">
        <v>817</v>
      </c>
    </row>
    <row r="478" spans="36:37" x14ac:dyDescent="0.4">
      <c r="AJ478" s="2">
        <v>4018</v>
      </c>
      <c r="AK478" s="2" t="s">
        <v>818</v>
      </c>
    </row>
    <row r="479" spans="36:37" x14ac:dyDescent="0.4">
      <c r="AJ479" s="2">
        <v>4019</v>
      </c>
      <c r="AK479" s="2" t="s">
        <v>819</v>
      </c>
    </row>
    <row r="480" spans="36:37" x14ac:dyDescent="0.4">
      <c r="AJ480" s="2">
        <v>4020</v>
      </c>
      <c r="AK480" s="2" t="s">
        <v>820</v>
      </c>
    </row>
    <row r="481" spans="36:37" x14ac:dyDescent="0.4">
      <c r="AJ481" s="2">
        <v>4021</v>
      </c>
      <c r="AK481" s="2" t="s">
        <v>821</v>
      </c>
    </row>
    <row r="482" spans="36:37" x14ac:dyDescent="0.4">
      <c r="AJ482" s="2">
        <v>4022</v>
      </c>
      <c r="AK482" s="2" t="s">
        <v>822</v>
      </c>
    </row>
    <row r="483" spans="36:37" x14ac:dyDescent="0.4">
      <c r="AJ483" s="2">
        <v>4023</v>
      </c>
      <c r="AK483" s="2" t="s">
        <v>823</v>
      </c>
    </row>
    <row r="484" spans="36:37" x14ac:dyDescent="0.4">
      <c r="AJ484" s="2">
        <v>4024</v>
      </c>
      <c r="AK484" s="2" t="s">
        <v>824</v>
      </c>
    </row>
    <row r="485" spans="36:37" x14ac:dyDescent="0.4">
      <c r="AJ485" s="2">
        <v>4025</v>
      </c>
      <c r="AK485" s="2" t="s">
        <v>825</v>
      </c>
    </row>
    <row r="486" spans="36:37" x14ac:dyDescent="0.4">
      <c r="AJ486" s="2">
        <v>4026</v>
      </c>
      <c r="AK486" s="2" t="s">
        <v>826</v>
      </c>
    </row>
    <row r="487" spans="36:37" x14ac:dyDescent="0.4">
      <c r="AJ487" s="2">
        <v>4027</v>
      </c>
      <c r="AK487" s="2" t="s">
        <v>827</v>
      </c>
    </row>
    <row r="488" spans="36:37" x14ac:dyDescent="0.4">
      <c r="AJ488" s="2">
        <v>4028</v>
      </c>
      <c r="AK488" s="2" t="s">
        <v>828</v>
      </c>
    </row>
    <row r="489" spans="36:37" x14ac:dyDescent="0.4">
      <c r="AJ489" s="2">
        <v>4029</v>
      </c>
      <c r="AK489" s="2" t="s">
        <v>829</v>
      </c>
    </row>
    <row r="490" spans="36:37" x14ac:dyDescent="0.4">
      <c r="AJ490" s="2">
        <v>4030</v>
      </c>
      <c r="AK490" s="2" t="s">
        <v>830</v>
      </c>
    </row>
    <row r="491" spans="36:37" x14ac:dyDescent="0.4">
      <c r="AJ491" s="2">
        <v>4031</v>
      </c>
      <c r="AK491" s="2" t="s">
        <v>831</v>
      </c>
    </row>
    <row r="492" spans="36:37" x14ac:dyDescent="0.4">
      <c r="AJ492" s="2">
        <v>4032</v>
      </c>
      <c r="AK492" s="2" t="s">
        <v>832</v>
      </c>
    </row>
    <row r="493" spans="36:37" x14ac:dyDescent="0.4">
      <c r="AJ493" s="2">
        <v>4033</v>
      </c>
      <c r="AK493" s="2" t="s">
        <v>833</v>
      </c>
    </row>
    <row r="494" spans="36:37" x14ac:dyDescent="0.4">
      <c r="AJ494" s="2">
        <v>4034</v>
      </c>
      <c r="AK494" s="2" t="s">
        <v>834</v>
      </c>
    </row>
    <row r="495" spans="36:37" x14ac:dyDescent="0.4">
      <c r="AJ495" s="2">
        <v>4035</v>
      </c>
      <c r="AK495" s="2" t="s">
        <v>835</v>
      </c>
    </row>
    <row r="496" spans="36:37" x14ac:dyDescent="0.4">
      <c r="AJ496" s="2">
        <v>4036</v>
      </c>
      <c r="AK496" s="2" t="s">
        <v>836</v>
      </c>
    </row>
    <row r="497" spans="36:37" x14ac:dyDescent="0.4">
      <c r="AJ497" s="2">
        <v>4037</v>
      </c>
      <c r="AK497" s="2" t="s">
        <v>837</v>
      </c>
    </row>
    <row r="498" spans="36:37" x14ac:dyDescent="0.4">
      <c r="AJ498" s="2">
        <v>4038</v>
      </c>
      <c r="AK498" s="2" t="s">
        <v>838</v>
      </c>
    </row>
    <row r="499" spans="36:37" x14ac:dyDescent="0.4">
      <c r="AJ499" s="2">
        <v>4039</v>
      </c>
      <c r="AK499" s="2" t="s">
        <v>839</v>
      </c>
    </row>
    <row r="500" spans="36:37" x14ac:dyDescent="0.4">
      <c r="AJ500" s="2">
        <v>4040</v>
      </c>
      <c r="AK500" s="2" t="s">
        <v>840</v>
      </c>
    </row>
    <row r="501" spans="36:37" x14ac:dyDescent="0.4">
      <c r="AJ501" s="2">
        <v>4041</v>
      </c>
      <c r="AK501" s="2" t="s">
        <v>841</v>
      </c>
    </row>
    <row r="502" spans="36:37" x14ac:dyDescent="0.4">
      <c r="AJ502" s="2">
        <v>4042</v>
      </c>
      <c r="AK502" s="2" t="s">
        <v>842</v>
      </c>
    </row>
    <row r="503" spans="36:37" x14ac:dyDescent="0.4">
      <c r="AJ503" s="2">
        <v>4043</v>
      </c>
      <c r="AK503" s="2" t="s">
        <v>843</v>
      </c>
    </row>
    <row r="504" spans="36:37" x14ac:dyDescent="0.4">
      <c r="AJ504" s="2">
        <v>4044</v>
      </c>
      <c r="AK504" s="2" t="s">
        <v>844</v>
      </c>
    </row>
    <row r="505" spans="36:37" x14ac:dyDescent="0.4">
      <c r="AJ505" s="2">
        <v>4045</v>
      </c>
      <c r="AK505" s="2" t="s">
        <v>845</v>
      </c>
    </row>
    <row r="506" spans="36:37" x14ac:dyDescent="0.4">
      <c r="AJ506" s="2">
        <v>4046</v>
      </c>
      <c r="AK506" s="2" t="s">
        <v>846</v>
      </c>
    </row>
    <row r="507" spans="36:37" x14ac:dyDescent="0.4">
      <c r="AJ507" s="2">
        <v>4047</v>
      </c>
      <c r="AK507" s="2" t="s">
        <v>847</v>
      </c>
    </row>
    <row r="508" spans="36:37" x14ac:dyDescent="0.4">
      <c r="AJ508" s="2">
        <v>4048</v>
      </c>
      <c r="AK508" s="2" t="s">
        <v>848</v>
      </c>
    </row>
    <row r="509" spans="36:37" x14ac:dyDescent="0.4">
      <c r="AJ509" s="2">
        <v>4049</v>
      </c>
      <c r="AK509" s="2" t="s">
        <v>849</v>
      </c>
    </row>
    <row r="510" spans="36:37" x14ac:dyDescent="0.4">
      <c r="AJ510" s="2">
        <v>4050</v>
      </c>
      <c r="AK510" s="2" t="s">
        <v>850</v>
      </c>
    </row>
    <row r="511" spans="36:37" x14ac:dyDescent="0.4">
      <c r="AJ511" s="2">
        <v>4051</v>
      </c>
      <c r="AK511" s="2" t="s">
        <v>851</v>
      </c>
    </row>
    <row r="512" spans="36:37" x14ac:dyDescent="0.4">
      <c r="AJ512" s="2">
        <v>4052</v>
      </c>
      <c r="AK512" s="2" t="s">
        <v>852</v>
      </c>
    </row>
    <row r="513" spans="36:37" x14ac:dyDescent="0.4">
      <c r="AJ513" s="2">
        <v>4053</v>
      </c>
      <c r="AK513" s="2" t="s">
        <v>853</v>
      </c>
    </row>
    <row r="514" spans="36:37" x14ac:dyDescent="0.4">
      <c r="AJ514" s="2">
        <v>4054</v>
      </c>
      <c r="AK514" s="2" t="s">
        <v>854</v>
      </c>
    </row>
    <row r="515" spans="36:37" x14ac:dyDescent="0.4">
      <c r="AJ515" s="2">
        <v>4055</v>
      </c>
      <c r="AK515" s="2" t="s">
        <v>855</v>
      </c>
    </row>
    <row r="516" spans="36:37" x14ac:dyDescent="0.4">
      <c r="AJ516" s="2">
        <v>4056</v>
      </c>
      <c r="AK516" s="2" t="s">
        <v>856</v>
      </c>
    </row>
    <row r="517" spans="36:37" x14ac:dyDescent="0.4">
      <c r="AJ517" s="2">
        <v>4057</v>
      </c>
      <c r="AK517" s="2" t="s">
        <v>857</v>
      </c>
    </row>
    <row r="518" spans="36:37" x14ac:dyDescent="0.4">
      <c r="AJ518" s="2">
        <v>4058</v>
      </c>
      <c r="AK518" s="2" t="s">
        <v>858</v>
      </c>
    </row>
    <row r="519" spans="36:37" x14ac:dyDescent="0.4">
      <c r="AJ519" s="2">
        <v>4059</v>
      </c>
      <c r="AK519" s="2" t="s">
        <v>859</v>
      </c>
    </row>
    <row r="520" spans="36:37" x14ac:dyDescent="0.4">
      <c r="AJ520" s="2">
        <v>4060</v>
      </c>
      <c r="AK520" s="2" t="s">
        <v>860</v>
      </c>
    </row>
    <row r="521" spans="36:37" x14ac:dyDescent="0.4">
      <c r="AJ521" s="2">
        <v>4061</v>
      </c>
      <c r="AK521" s="2" t="s">
        <v>861</v>
      </c>
    </row>
    <row r="522" spans="36:37" x14ac:dyDescent="0.4">
      <c r="AJ522" s="2">
        <v>4062</v>
      </c>
      <c r="AK522" s="2" t="s">
        <v>862</v>
      </c>
    </row>
    <row r="523" spans="36:37" x14ac:dyDescent="0.4">
      <c r="AJ523" s="2">
        <v>4063</v>
      </c>
      <c r="AK523" s="2" t="s">
        <v>863</v>
      </c>
    </row>
    <row r="524" spans="36:37" x14ac:dyDescent="0.4">
      <c r="AJ524" s="2">
        <v>4064</v>
      </c>
      <c r="AK524" s="2" t="s">
        <v>864</v>
      </c>
    </row>
    <row r="525" spans="36:37" x14ac:dyDescent="0.4">
      <c r="AJ525" s="2">
        <v>4065</v>
      </c>
      <c r="AK525" s="2" t="s">
        <v>865</v>
      </c>
    </row>
    <row r="526" spans="36:37" x14ac:dyDescent="0.4">
      <c r="AJ526" s="2">
        <v>4066</v>
      </c>
      <c r="AK526" s="2" t="s">
        <v>866</v>
      </c>
    </row>
    <row r="527" spans="36:37" x14ac:dyDescent="0.4">
      <c r="AJ527" s="2">
        <v>4067</v>
      </c>
      <c r="AK527" s="2" t="s">
        <v>867</v>
      </c>
    </row>
    <row r="528" spans="36:37" x14ac:dyDescent="0.4">
      <c r="AJ528" s="2">
        <v>4068</v>
      </c>
      <c r="AK528" s="2" t="s">
        <v>868</v>
      </c>
    </row>
    <row r="529" spans="36:37" x14ac:dyDescent="0.4">
      <c r="AJ529" s="2">
        <v>4069</v>
      </c>
      <c r="AK529" s="2" t="s">
        <v>869</v>
      </c>
    </row>
    <row r="530" spans="36:37" x14ac:dyDescent="0.4">
      <c r="AJ530" s="2">
        <v>4070</v>
      </c>
      <c r="AK530" s="2" t="s">
        <v>870</v>
      </c>
    </row>
    <row r="531" spans="36:37" x14ac:dyDescent="0.4">
      <c r="AJ531" s="2">
        <v>4071</v>
      </c>
      <c r="AK531" s="2" t="s">
        <v>871</v>
      </c>
    </row>
    <row r="532" spans="36:37" x14ac:dyDescent="0.4">
      <c r="AJ532" s="2">
        <v>4072</v>
      </c>
      <c r="AK532" s="2" t="s">
        <v>872</v>
      </c>
    </row>
    <row r="533" spans="36:37" x14ac:dyDescent="0.4">
      <c r="AJ533" s="2">
        <v>4073</v>
      </c>
      <c r="AK533" s="2" t="s">
        <v>873</v>
      </c>
    </row>
    <row r="534" spans="36:37" x14ac:dyDescent="0.4">
      <c r="AJ534" s="2">
        <v>4074</v>
      </c>
      <c r="AK534" s="2" t="s">
        <v>874</v>
      </c>
    </row>
    <row r="535" spans="36:37" x14ac:dyDescent="0.4">
      <c r="AJ535" s="2">
        <v>4075</v>
      </c>
      <c r="AK535" s="2" t="s">
        <v>875</v>
      </c>
    </row>
    <row r="536" spans="36:37" x14ac:dyDescent="0.4">
      <c r="AJ536" s="2">
        <v>4076</v>
      </c>
      <c r="AK536" s="2" t="s">
        <v>876</v>
      </c>
    </row>
    <row r="537" spans="36:37" x14ac:dyDescent="0.4">
      <c r="AJ537" s="2">
        <v>4077</v>
      </c>
      <c r="AK537" s="2" t="s">
        <v>830</v>
      </c>
    </row>
    <row r="538" spans="36:37" x14ac:dyDescent="0.4">
      <c r="AJ538" s="2">
        <v>4078</v>
      </c>
      <c r="AK538" s="2" t="s">
        <v>831</v>
      </c>
    </row>
    <row r="539" spans="36:37" x14ac:dyDescent="0.4">
      <c r="AJ539" s="2">
        <v>4079</v>
      </c>
      <c r="AK539" s="2" t="s">
        <v>877</v>
      </c>
    </row>
    <row r="540" spans="36:37" x14ac:dyDescent="0.4">
      <c r="AJ540" s="2">
        <v>4080</v>
      </c>
      <c r="AK540" s="2" t="s">
        <v>878</v>
      </c>
    </row>
    <row r="541" spans="36:37" x14ac:dyDescent="0.4">
      <c r="AJ541" s="2">
        <v>4081</v>
      </c>
      <c r="AK541" s="2" t="s">
        <v>879</v>
      </c>
    </row>
    <row r="542" spans="36:37" x14ac:dyDescent="0.4">
      <c r="AJ542" s="2">
        <v>4082</v>
      </c>
      <c r="AK542" s="2" t="s">
        <v>880</v>
      </c>
    </row>
    <row r="543" spans="36:37" x14ac:dyDescent="0.4">
      <c r="AJ543" s="2">
        <v>4083</v>
      </c>
      <c r="AK543" s="2" t="s">
        <v>881</v>
      </c>
    </row>
    <row r="544" spans="36:37" x14ac:dyDescent="0.4">
      <c r="AJ544" s="2">
        <v>4084</v>
      </c>
      <c r="AK544" s="2" t="s">
        <v>882</v>
      </c>
    </row>
    <row r="545" spans="36:37" x14ac:dyDescent="0.4">
      <c r="AJ545" s="2">
        <v>4085</v>
      </c>
      <c r="AK545" s="2" t="s">
        <v>883</v>
      </c>
    </row>
    <row r="546" spans="36:37" x14ac:dyDescent="0.4">
      <c r="AJ546" s="2">
        <v>4086</v>
      </c>
      <c r="AK546" s="2" t="s">
        <v>884</v>
      </c>
    </row>
    <row r="547" spans="36:37" x14ac:dyDescent="0.4">
      <c r="AJ547" s="2">
        <v>4087</v>
      </c>
      <c r="AK547" s="2" t="s">
        <v>885</v>
      </c>
    </row>
    <row r="548" spans="36:37" x14ac:dyDescent="0.4">
      <c r="AJ548" s="2">
        <v>4088</v>
      </c>
      <c r="AK548" s="2" t="s">
        <v>886</v>
      </c>
    </row>
    <row r="549" spans="36:37" x14ac:dyDescent="0.4">
      <c r="AJ549" s="2">
        <v>4089</v>
      </c>
      <c r="AK549" s="2" t="s">
        <v>887</v>
      </c>
    </row>
    <row r="550" spans="36:37" x14ac:dyDescent="0.4">
      <c r="AJ550" s="2">
        <v>4090</v>
      </c>
      <c r="AK550" s="2" t="s">
        <v>888</v>
      </c>
    </row>
    <row r="551" spans="36:37" x14ac:dyDescent="0.4">
      <c r="AJ551" s="2">
        <v>4091</v>
      </c>
      <c r="AK551" s="2" t="s">
        <v>889</v>
      </c>
    </row>
    <row r="552" spans="36:37" x14ac:dyDescent="0.4">
      <c r="AJ552" s="2">
        <v>4092</v>
      </c>
      <c r="AK552" s="2" t="s">
        <v>890</v>
      </c>
    </row>
    <row r="553" spans="36:37" x14ac:dyDescent="0.4">
      <c r="AJ553" s="2">
        <v>4093</v>
      </c>
      <c r="AK553" s="2" t="s">
        <v>891</v>
      </c>
    </row>
    <row r="554" spans="36:37" x14ac:dyDescent="0.4">
      <c r="AJ554" s="2">
        <v>4094</v>
      </c>
      <c r="AK554" s="2" t="s">
        <v>892</v>
      </c>
    </row>
    <row r="555" spans="36:37" x14ac:dyDescent="0.4">
      <c r="AJ555" s="2">
        <v>4095</v>
      </c>
      <c r="AK555" s="2" t="s">
        <v>893</v>
      </c>
    </row>
    <row r="556" spans="36:37" x14ac:dyDescent="0.4">
      <c r="AJ556" s="2">
        <v>4096</v>
      </c>
    </row>
    <row r="557" spans="36:37" x14ac:dyDescent="0.4">
      <c r="AJ557" s="2">
        <v>4097</v>
      </c>
    </row>
    <row r="558" spans="36:37" x14ac:dyDescent="0.4">
      <c r="AJ558" s="2">
        <v>4098</v>
      </c>
    </row>
    <row r="559" spans="36:37" x14ac:dyDescent="0.4">
      <c r="AJ559" s="2">
        <v>4099</v>
      </c>
    </row>
    <row r="560" spans="36:37" x14ac:dyDescent="0.4">
      <c r="AJ560" s="2">
        <v>4100</v>
      </c>
    </row>
    <row r="561" spans="36:37" x14ac:dyDescent="0.4">
      <c r="AJ561" s="2">
        <v>4101</v>
      </c>
    </row>
    <row r="562" spans="36:37" x14ac:dyDescent="0.4">
      <c r="AJ562" s="2">
        <v>4102</v>
      </c>
    </row>
    <row r="563" spans="36:37" x14ac:dyDescent="0.4">
      <c r="AJ563" s="2">
        <v>4103</v>
      </c>
      <c r="AK563" s="2" t="s">
        <v>894</v>
      </c>
    </row>
    <row r="564" spans="36:37" x14ac:dyDescent="0.4">
      <c r="AJ564" s="2">
        <v>4104</v>
      </c>
    </row>
    <row r="565" spans="36:37" x14ac:dyDescent="0.4">
      <c r="AJ565" s="2">
        <v>4105</v>
      </c>
    </row>
    <row r="566" spans="36:37" x14ac:dyDescent="0.4">
      <c r="AJ566" s="2">
        <v>4106</v>
      </c>
    </row>
    <row r="567" spans="36:37" x14ac:dyDescent="0.4">
      <c r="AJ567" s="2">
        <v>4107</v>
      </c>
    </row>
    <row r="568" spans="36:37" x14ac:dyDescent="0.4">
      <c r="AJ568" s="2">
        <v>4108</v>
      </c>
    </row>
    <row r="569" spans="36:37" x14ac:dyDescent="0.4">
      <c r="AJ569" s="2">
        <v>4109</v>
      </c>
    </row>
    <row r="570" spans="36:37" x14ac:dyDescent="0.4">
      <c r="AJ570" s="2">
        <v>4110</v>
      </c>
    </row>
    <row r="571" spans="36:37" x14ac:dyDescent="0.4">
      <c r="AJ571" s="2">
        <v>4111</v>
      </c>
    </row>
    <row r="572" spans="36:37" x14ac:dyDescent="0.4">
      <c r="AJ572" s="2">
        <v>4112</v>
      </c>
    </row>
    <row r="573" spans="36:37" x14ac:dyDescent="0.4">
      <c r="AJ573" s="2">
        <v>4113</v>
      </c>
    </row>
    <row r="574" spans="36:37" x14ac:dyDescent="0.4">
      <c r="AJ574" s="2">
        <v>4114</v>
      </c>
    </row>
    <row r="575" spans="36:37" x14ac:dyDescent="0.4">
      <c r="AJ575" s="2">
        <v>4115</v>
      </c>
    </row>
    <row r="576" spans="36:37" x14ac:dyDescent="0.4">
      <c r="AJ576" s="2">
        <v>4116</v>
      </c>
    </row>
    <row r="577" spans="36:37" x14ac:dyDescent="0.4">
      <c r="AJ577" s="2">
        <v>5001</v>
      </c>
      <c r="AK577" s="2" t="s">
        <v>895</v>
      </c>
    </row>
    <row r="578" spans="36:37" x14ac:dyDescent="0.4">
      <c r="AJ578" s="2">
        <v>5002</v>
      </c>
      <c r="AK578" s="2" t="s">
        <v>896</v>
      </c>
    </row>
    <row r="579" spans="36:37" x14ac:dyDescent="0.4">
      <c r="AJ579" s="2">
        <v>5003</v>
      </c>
      <c r="AK579" s="2" t="s">
        <v>897</v>
      </c>
    </row>
    <row r="580" spans="36:37" x14ac:dyDescent="0.4">
      <c r="AJ580" s="2">
        <v>5004</v>
      </c>
      <c r="AK580" s="2" t="s">
        <v>898</v>
      </c>
    </row>
    <row r="581" spans="36:37" x14ac:dyDescent="0.4">
      <c r="AJ581" s="2">
        <v>5005</v>
      </c>
      <c r="AK581" s="2" t="s">
        <v>899</v>
      </c>
    </row>
    <row r="582" spans="36:37" x14ac:dyDescent="0.4">
      <c r="AJ582" s="2">
        <v>5006</v>
      </c>
      <c r="AK582" s="2" t="s">
        <v>900</v>
      </c>
    </row>
    <row r="583" spans="36:37" x14ac:dyDescent="0.4">
      <c r="AJ583" s="2">
        <v>5007</v>
      </c>
      <c r="AK583" s="2" t="s">
        <v>901</v>
      </c>
    </row>
    <row r="584" spans="36:37" x14ac:dyDescent="0.4">
      <c r="AJ584" s="2">
        <v>5008</v>
      </c>
      <c r="AK584" s="2" t="s">
        <v>902</v>
      </c>
    </row>
    <row r="585" spans="36:37" x14ac:dyDescent="0.4">
      <c r="AJ585" s="2">
        <v>5009</v>
      </c>
      <c r="AK585" s="2" t="s">
        <v>903</v>
      </c>
    </row>
    <row r="586" spans="36:37" x14ac:dyDescent="0.4">
      <c r="AJ586" s="2">
        <v>5010</v>
      </c>
      <c r="AK586" s="2" t="s">
        <v>904</v>
      </c>
    </row>
    <row r="587" spans="36:37" x14ac:dyDescent="0.4">
      <c r="AJ587" s="2">
        <v>5011</v>
      </c>
      <c r="AK587" s="2" t="s">
        <v>905</v>
      </c>
    </row>
    <row r="588" spans="36:37" x14ac:dyDescent="0.4">
      <c r="AJ588" s="2">
        <v>5012</v>
      </c>
      <c r="AK588" s="2" t="s">
        <v>906</v>
      </c>
    </row>
    <row r="589" spans="36:37" x14ac:dyDescent="0.4">
      <c r="AJ589" s="2">
        <v>5013</v>
      </c>
      <c r="AK589" s="2" t="s">
        <v>907</v>
      </c>
    </row>
    <row r="590" spans="36:37" x14ac:dyDescent="0.4">
      <c r="AJ590" s="2">
        <v>5014</v>
      </c>
      <c r="AK590" s="2" t="s">
        <v>908</v>
      </c>
    </row>
    <row r="591" spans="36:37" x14ac:dyDescent="0.4">
      <c r="AJ591" s="2">
        <v>5015</v>
      </c>
      <c r="AK591" s="2" t="s">
        <v>909</v>
      </c>
    </row>
    <row r="592" spans="36:37" x14ac:dyDescent="0.4">
      <c r="AJ592" s="2">
        <v>5016</v>
      </c>
      <c r="AK592" s="2" t="s">
        <v>910</v>
      </c>
    </row>
    <row r="593" spans="36:37" x14ac:dyDescent="0.4">
      <c r="AJ593" s="2">
        <v>5017</v>
      </c>
      <c r="AK593" s="2" t="s">
        <v>911</v>
      </c>
    </row>
    <row r="594" spans="36:37" x14ac:dyDescent="0.4">
      <c r="AJ594" s="2">
        <v>5018</v>
      </c>
      <c r="AK594" s="2" t="s">
        <v>912</v>
      </c>
    </row>
    <row r="595" spans="36:37" x14ac:dyDescent="0.4">
      <c r="AJ595" s="2">
        <v>5019</v>
      </c>
      <c r="AK595" s="2" t="s">
        <v>913</v>
      </c>
    </row>
    <row r="596" spans="36:37" x14ac:dyDescent="0.4">
      <c r="AJ596" s="2">
        <v>5020</v>
      </c>
      <c r="AK596" s="2" t="s">
        <v>914</v>
      </c>
    </row>
    <row r="597" spans="36:37" x14ac:dyDescent="0.4">
      <c r="AJ597" s="2">
        <v>5021</v>
      </c>
      <c r="AK597" s="2" t="s">
        <v>915</v>
      </c>
    </row>
    <row r="598" spans="36:37" x14ac:dyDescent="0.4">
      <c r="AJ598" s="2">
        <v>5022</v>
      </c>
      <c r="AK598" s="2" t="s">
        <v>916</v>
      </c>
    </row>
    <row r="599" spans="36:37" x14ac:dyDescent="0.4">
      <c r="AJ599" s="2">
        <v>5023</v>
      </c>
      <c r="AK599" s="2" t="s">
        <v>917</v>
      </c>
    </row>
    <row r="600" spans="36:37" x14ac:dyDescent="0.4">
      <c r="AJ600" s="2">
        <v>5024</v>
      </c>
      <c r="AK600" s="2" t="s">
        <v>918</v>
      </c>
    </row>
    <row r="601" spans="36:37" x14ac:dyDescent="0.4">
      <c r="AJ601" s="2">
        <v>5025</v>
      </c>
      <c r="AK601" s="2" t="s">
        <v>919</v>
      </c>
    </row>
    <row r="602" spans="36:37" x14ac:dyDescent="0.4">
      <c r="AJ602" s="2">
        <v>5026</v>
      </c>
      <c r="AK602" s="2" t="s">
        <v>920</v>
      </c>
    </row>
    <row r="603" spans="36:37" x14ac:dyDescent="0.4">
      <c r="AJ603" s="2">
        <v>5027</v>
      </c>
      <c r="AK603" s="2" t="s">
        <v>921</v>
      </c>
    </row>
    <row r="604" spans="36:37" x14ac:dyDescent="0.4">
      <c r="AJ604" s="2">
        <v>5028</v>
      </c>
      <c r="AK604" s="2" t="s">
        <v>922</v>
      </c>
    </row>
    <row r="605" spans="36:37" x14ac:dyDescent="0.4">
      <c r="AJ605" s="2">
        <v>5029</v>
      </c>
      <c r="AK605" s="2" t="s">
        <v>923</v>
      </c>
    </row>
    <row r="606" spans="36:37" x14ac:dyDescent="0.4">
      <c r="AJ606" s="2">
        <v>5030</v>
      </c>
      <c r="AK606" s="2" t="s">
        <v>924</v>
      </c>
    </row>
    <row r="607" spans="36:37" x14ac:dyDescent="0.4">
      <c r="AJ607" s="2">
        <v>5031</v>
      </c>
      <c r="AK607" s="2" t="s">
        <v>925</v>
      </c>
    </row>
    <row r="608" spans="36:37" x14ac:dyDescent="0.4">
      <c r="AJ608" s="2">
        <v>5032</v>
      </c>
      <c r="AK608" s="2" t="s">
        <v>926</v>
      </c>
    </row>
    <row r="609" spans="36:37" x14ac:dyDescent="0.4">
      <c r="AJ609" s="2">
        <v>5033</v>
      </c>
      <c r="AK609" s="2" t="s">
        <v>927</v>
      </c>
    </row>
    <row r="610" spans="36:37" x14ac:dyDescent="0.4">
      <c r="AJ610" s="2">
        <v>5034</v>
      </c>
      <c r="AK610" s="2" t="s">
        <v>928</v>
      </c>
    </row>
    <row r="611" spans="36:37" x14ac:dyDescent="0.4">
      <c r="AJ611" s="2">
        <v>5035</v>
      </c>
      <c r="AK611" s="2" t="s">
        <v>929</v>
      </c>
    </row>
    <row r="612" spans="36:37" x14ac:dyDescent="0.4">
      <c r="AJ612" s="2">
        <v>5036</v>
      </c>
      <c r="AK612" s="2" t="s">
        <v>930</v>
      </c>
    </row>
    <row r="613" spans="36:37" x14ac:dyDescent="0.4">
      <c r="AJ613" s="2">
        <v>5037</v>
      </c>
      <c r="AK613" s="2" t="s">
        <v>931</v>
      </c>
    </row>
    <row r="614" spans="36:37" x14ac:dyDescent="0.4">
      <c r="AJ614" s="2">
        <v>5038</v>
      </c>
      <c r="AK614" s="2" t="s">
        <v>932</v>
      </c>
    </row>
    <row r="615" spans="36:37" x14ac:dyDescent="0.4">
      <c r="AJ615" s="2">
        <v>5039</v>
      </c>
      <c r="AK615" s="2" t="s">
        <v>933</v>
      </c>
    </row>
    <row r="616" spans="36:37" x14ac:dyDescent="0.4">
      <c r="AJ616" s="2">
        <v>5040</v>
      </c>
      <c r="AK616" s="2" t="s">
        <v>934</v>
      </c>
    </row>
    <row r="617" spans="36:37" x14ac:dyDescent="0.4">
      <c r="AJ617" s="2">
        <v>5041</v>
      </c>
      <c r="AK617" s="2" t="s">
        <v>935</v>
      </c>
    </row>
    <row r="618" spans="36:37" x14ac:dyDescent="0.4">
      <c r="AJ618" s="2">
        <v>5042</v>
      </c>
      <c r="AK618" s="2" t="s">
        <v>936</v>
      </c>
    </row>
    <row r="619" spans="36:37" x14ac:dyDescent="0.4">
      <c r="AJ619" s="2">
        <v>5043</v>
      </c>
      <c r="AK619" s="2" t="s">
        <v>937</v>
      </c>
    </row>
    <row r="620" spans="36:37" x14ac:dyDescent="0.4">
      <c r="AJ620" s="2">
        <v>5044</v>
      </c>
      <c r="AK620" s="2" t="s">
        <v>938</v>
      </c>
    </row>
    <row r="621" spans="36:37" x14ac:dyDescent="0.4">
      <c r="AJ621" s="2">
        <v>5045</v>
      </c>
      <c r="AK621" s="2" t="s">
        <v>939</v>
      </c>
    </row>
    <row r="622" spans="36:37" x14ac:dyDescent="0.4">
      <c r="AJ622" s="2">
        <v>5046</v>
      </c>
      <c r="AK622" s="2" t="s">
        <v>940</v>
      </c>
    </row>
    <row r="623" spans="36:37" x14ac:dyDescent="0.4">
      <c r="AJ623" s="2">
        <v>5047</v>
      </c>
      <c r="AK623" s="2" t="s">
        <v>941</v>
      </c>
    </row>
    <row r="624" spans="36:37" x14ac:dyDescent="0.4">
      <c r="AJ624" s="2">
        <v>5048</v>
      </c>
      <c r="AK624" s="2" t="s">
        <v>942</v>
      </c>
    </row>
    <row r="625" spans="36:37" x14ac:dyDescent="0.4">
      <c r="AJ625" s="2">
        <v>5049</v>
      </c>
      <c r="AK625" s="2" t="s">
        <v>943</v>
      </c>
    </row>
    <row r="626" spans="36:37" x14ac:dyDescent="0.4">
      <c r="AJ626" s="2">
        <v>5050</v>
      </c>
      <c r="AK626" s="2" t="s">
        <v>944</v>
      </c>
    </row>
    <row r="627" spans="36:37" x14ac:dyDescent="0.4">
      <c r="AJ627" s="2">
        <v>5051</v>
      </c>
      <c r="AK627" s="2" t="s">
        <v>945</v>
      </c>
    </row>
    <row r="628" spans="36:37" x14ac:dyDescent="0.4">
      <c r="AJ628" s="2">
        <v>5052</v>
      </c>
      <c r="AK628" s="2" t="s">
        <v>946</v>
      </c>
    </row>
    <row r="629" spans="36:37" x14ac:dyDescent="0.4">
      <c r="AJ629" s="2">
        <v>5053</v>
      </c>
      <c r="AK629" s="2" t="s">
        <v>947</v>
      </c>
    </row>
    <row r="630" spans="36:37" x14ac:dyDescent="0.4">
      <c r="AJ630" s="2">
        <v>5054</v>
      </c>
      <c r="AK630" s="2" t="s">
        <v>948</v>
      </c>
    </row>
    <row r="631" spans="36:37" x14ac:dyDescent="0.4">
      <c r="AJ631" s="2">
        <v>5055</v>
      </c>
      <c r="AK631" s="2" t="s">
        <v>949</v>
      </c>
    </row>
    <row r="632" spans="36:37" x14ac:dyDescent="0.4">
      <c r="AJ632" s="2">
        <v>5056</v>
      </c>
      <c r="AK632" s="2" t="s">
        <v>950</v>
      </c>
    </row>
    <row r="633" spans="36:37" x14ac:dyDescent="0.4">
      <c r="AJ633" s="2">
        <v>5057</v>
      </c>
      <c r="AK633" s="2" t="s">
        <v>951</v>
      </c>
    </row>
    <row r="634" spans="36:37" x14ac:dyDescent="0.4">
      <c r="AJ634" s="2">
        <v>5058</v>
      </c>
      <c r="AK634" s="2" t="s">
        <v>952</v>
      </c>
    </row>
    <row r="635" spans="36:37" x14ac:dyDescent="0.4">
      <c r="AJ635" s="2">
        <v>5059</v>
      </c>
      <c r="AK635" s="2" t="s">
        <v>953</v>
      </c>
    </row>
    <row r="636" spans="36:37" x14ac:dyDescent="0.4">
      <c r="AJ636" s="2">
        <v>5060</v>
      </c>
      <c r="AK636" s="2" t="s">
        <v>954</v>
      </c>
    </row>
    <row r="637" spans="36:37" x14ac:dyDescent="0.4">
      <c r="AJ637" s="2">
        <v>5061</v>
      </c>
      <c r="AK637" s="2" t="s">
        <v>955</v>
      </c>
    </row>
    <row r="638" spans="36:37" x14ac:dyDescent="0.4">
      <c r="AJ638" s="2">
        <v>5062</v>
      </c>
      <c r="AK638" s="2" t="s">
        <v>956</v>
      </c>
    </row>
    <row r="639" spans="36:37" x14ac:dyDescent="0.4">
      <c r="AJ639" s="2">
        <v>5063</v>
      </c>
      <c r="AK639" s="2" t="s">
        <v>957</v>
      </c>
    </row>
    <row r="640" spans="36:37" x14ac:dyDescent="0.4">
      <c r="AJ640" s="2">
        <v>5064</v>
      </c>
      <c r="AK640" s="2" t="s">
        <v>958</v>
      </c>
    </row>
    <row r="641" spans="36:37" x14ac:dyDescent="0.4">
      <c r="AJ641" s="2">
        <v>5065</v>
      </c>
      <c r="AK641" s="2" t="s">
        <v>959</v>
      </c>
    </row>
    <row r="642" spans="36:37" x14ac:dyDescent="0.4">
      <c r="AJ642" s="2">
        <v>5066</v>
      </c>
      <c r="AK642" s="2" t="s">
        <v>960</v>
      </c>
    </row>
    <row r="643" spans="36:37" x14ac:dyDescent="0.4">
      <c r="AJ643" s="2">
        <v>5067</v>
      </c>
      <c r="AK643" s="2" t="s">
        <v>961</v>
      </c>
    </row>
    <row r="644" spans="36:37" x14ac:dyDescent="0.4">
      <c r="AJ644" s="2">
        <v>5068</v>
      </c>
      <c r="AK644" s="2" t="s">
        <v>962</v>
      </c>
    </row>
    <row r="645" spans="36:37" x14ac:dyDescent="0.4">
      <c r="AJ645" s="2">
        <v>5069</v>
      </c>
      <c r="AK645" s="2" t="s">
        <v>963</v>
      </c>
    </row>
    <row r="646" spans="36:37" x14ac:dyDescent="0.4">
      <c r="AJ646" s="2">
        <v>5070</v>
      </c>
      <c r="AK646" s="2" t="s">
        <v>964</v>
      </c>
    </row>
    <row r="647" spans="36:37" x14ac:dyDescent="0.4">
      <c r="AJ647" s="2">
        <v>5071</v>
      </c>
      <c r="AK647" s="2" t="s">
        <v>965</v>
      </c>
    </row>
    <row r="648" spans="36:37" x14ac:dyDescent="0.4">
      <c r="AJ648" s="2">
        <v>5072</v>
      </c>
      <c r="AK648" s="2" t="s">
        <v>966</v>
      </c>
    </row>
    <row r="649" spans="36:37" x14ac:dyDescent="0.4">
      <c r="AJ649" s="2">
        <v>5073</v>
      </c>
      <c r="AK649" s="2" t="s">
        <v>967</v>
      </c>
    </row>
    <row r="650" spans="36:37" x14ac:dyDescent="0.4">
      <c r="AJ650" s="2">
        <v>5074</v>
      </c>
      <c r="AK650" s="2" t="s">
        <v>968</v>
      </c>
    </row>
    <row r="651" spans="36:37" x14ac:dyDescent="0.4">
      <c r="AJ651" s="2">
        <v>5075</v>
      </c>
      <c r="AK651" s="2" t="s">
        <v>969</v>
      </c>
    </row>
    <row r="652" spans="36:37" x14ac:dyDescent="0.4">
      <c r="AJ652" s="2">
        <v>5076</v>
      </c>
      <c r="AK652" s="2" t="s">
        <v>970</v>
      </c>
    </row>
    <row r="653" spans="36:37" x14ac:dyDescent="0.4">
      <c r="AJ653" s="2">
        <v>5077</v>
      </c>
      <c r="AK653" s="2" t="s">
        <v>971</v>
      </c>
    </row>
    <row r="654" spans="36:37" x14ac:dyDescent="0.4">
      <c r="AJ654" s="2">
        <v>5078</v>
      </c>
      <c r="AK654" s="2" t="s">
        <v>972</v>
      </c>
    </row>
    <row r="655" spans="36:37" x14ac:dyDescent="0.4">
      <c r="AJ655" s="2">
        <v>5080</v>
      </c>
      <c r="AK655" s="2" t="s">
        <v>973</v>
      </c>
    </row>
    <row r="656" spans="36:37" x14ac:dyDescent="0.4">
      <c r="AJ656" s="2">
        <v>5081</v>
      </c>
      <c r="AK656" s="2" t="s">
        <v>974</v>
      </c>
    </row>
    <row r="657" spans="36:37" x14ac:dyDescent="0.4">
      <c r="AJ657" s="2">
        <v>5082</v>
      </c>
      <c r="AK657" s="2" t="s">
        <v>975</v>
      </c>
    </row>
    <row r="658" spans="36:37" x14ac:dyDescent="0.4">
      <c r="AJ658" s="2">
        <v>5083</v>
      </c>
      <c r="AK658" s="2" t="s">
        <v>976</v>
      </c>
    </row>
    <row r="659" spans="36:37" x14ac:dyDescent="0.4">
      <c r="AJ659" s="2">
        <v>5084</v>
      </c>
      <c r="AK659" s="2" t="s">
        <v>977</v>
      </c>
    </row>
    <row r="660" spans="36:37" x14ac:dyDescent="0.4">
      <c r="AJ660" s="2">
        <v>5085</v>
      </c>
      <c r="AK660" s="2" t="s">
        <v>978</v>
      </c>
    </row>
    <row r="661" spans="36:37" x14ac:dyDescent="0.4">
      <c r="AJ661" s="2">
        <v>5086</v>
      </c>
      <c r="AK661" s="2" t="s">
        <v>979</v>
      </c>
    </row>
    <row r="662" spans="36:37" x14ac:dyDescent="0.4">
      <c r="AJ662" s="2">
        <v>5087</v>
      </c>
      <c r="AK662" s="2" t="s">
        <v>980</v>
      </c>
    </row>
    <row r="663" spans="36:37" x14ac:dyDescent="0.4">
      <c r="AJ663" s="2">
        <v>5088</v>
      </c>
      <c r="AK663" s="2" t="s">
        <v>981</v>
      </c>
    </row>
    <row r="664" spans="36:37" x14ac:dyDescent="0.4">
      <c r="AJ664" s="2">
        <v>5089</v>
      </c>
      <c r="AK664" s="2" t="s">
        <v>982</v>
      </c>
    </row>
    <row r="665" spans="36:37" x14ac:dyDescent="0.4">
      <c r="AJ665" s="2">
        <v>5090</v>
      </c>
      <c r="AK665" s="2" t="s">
        <v>983</v>
      </c>
    </row>
    <row r="666" spans="36:37" x14ac:dyDescent="0.4">
      <c r="AJ666" s="2">
        <v>5091</v>
      </c>
      <c r="AK666" s="2" t="s">
        <v>984</v>
      </c>
    </row>
    <row r="667" spans="36:37" x14ac:dyDescent="0.4">
      <c r="AJ667" s="2">
        <v>5092</v>
      </c>
      <c r="AK667" s="2" t="s">
        <v>985</v>
      </c>
    </row>
    <row r="668" spans="36:37" x14ac:dyDescent="0.4">
      <c r="AJ668" s="2">
        <v>5093</v>
      </c>
      <c r="AK668" s="2" t="s">
        <v>986</v>
      </c>
    </row>
    <row r="669" spans="36:37" x14ac:dyDescent="0.4">
      <c r="AJ669" s="2">
        <v>5094</v>
      </c>
      <c r="AK669" s="2" t="s">
        <v>987</v>
      </c>
    </row>
    <row r="670" spans="36:37" x14ac:dyDescent="0.4">
      <c r="AJ670" s="2">
        <v>5095</v>
      </c>
      <c r="AK670" s="2" t="s">
        <v>988</v>
      </c>
    </row>
    <row r="671" spans="36:37" x14ac:dyDescent="0.4">
      <c r="AJ671" s="2">
        <v>5096</v>
      </c>
      <c r="AK671" s="2" t="s">
        <v>989</v>
      </c>
    </row>
    <row r="672" spans="36:37" x14ac:dyDescent="0.4">
      <c r="AJ672" s="2">
        <v>5097</v>
      </c>
      <c r="AK672" s="2" t="s">
        <v>990</v>
      </c>
    </row>
    <row r="673" spans="36:37" x14ac:dyDescent="0.4">
      <c r="AJ673" s="2">
        <v>5098</v>
      </c>
      <c r="AK673" s="2" t="s">
        <v>991</v>
      </c>
    </row>
    <row r="674" spans="36:37" x14ac:dyDescent="0.4">
      <c r="AJ674" s="2">
        <v>5099</v>
      </c>
      <c r="AK674" s="2" t="s">
        <v>992</v>
      </c>
    </row>
    <row r="675" spans="36:37" x14ac:dyDescent="0.4">
      <c r="AJ675" s="2">
        <v>5100</v>
      </c>
      <c r="AK675" s="2" t="s">
        <v>993</v>
      </c>
    </row>
    <row r="676" spans="36:37" x14ac:dyDescent="0.4">
      <c r="AJ676" s="2">
        <v>5101</v>
      </c>
      <c r="AK676" s="2" t="s">
        <v>994</v>
      </c>
    </row>
    <row r="677" spans="36:37" x14ac:dyDescent="0.4">
      <c r="AJ677" s="2">
        <v>5102</v>
      </c>
      <c r="AK677" s="2" t="s">
        <v>995</v>
      </c>
    </row>
    <row r="678" spans="36:37" x14ac:dyDescent="0.4">
      <c r="AJ678" s="2">
        <v>5103</v>
      </c>
      <c r="AK678" s="2" t="s">
        <v>996</v>
      </c>
    </row>
    <row r="679" spans="36:37" x14ac:dyDescent="0.4">
      <c r="AJ679" s="2">
        <v>5104</v>
      </c>
      <c r="AK679" s="2" t="s">
        <v>997</v>
      </c>
    </row>
    <row r="680" spans="36:37" x14ac:dyDescent="0.4">
      <c r="AJ680" s="2">
        <v>5105</v>
      </c>
      <c r="AK680" s="2" t="s">
        <v>998</v>
      </c>
    </row>
    <row r="681" spans="36:37" x14ac:dyDescent="0.4">
      <c r="AJ681" s="2">
        <v>5106</v>
      </c>
      <c r="AK681" s="2" t="s">
        <v>999</v>
      </c>
    </row>
    <row r="682" spans="36:37" x14ac:dyDescent="0.4">
      <c r="AJ682" s="2">
        <v>5107</v>
      </c>
      <c r="AK682" s="2" t="s">
        <v>1000</v>
      </c>
    </row>
    <row r="683" spans="36:37" x14ac:dyDescent="0.4">
      <c r="AJ683" s="2">
        <v>5108</v>
      </c>
      <c r="AK683" s="2" t="s">
        <v>1001</v>
      </c>
    </row>
    <row r="684" spans="36:37" x14ac:dyDescent="0.4">
      <c r="AJ684" s="2">
        <v>5109</v>
      </c>
      <c r="AK684" s="2" t="s">
        <v>1002</v>
      </c>
    </row>
    <row r="685" spans="36:37" x14ac:dyDescent="0.4">
      <c r="AJ685" s="2">
        <v>5110</v>
      </c>
      <c r="AK685" s="2" t="s">
        <v>1003</v>
      </c>
    </row>
    <row r="686" spans="36:37" x14ac:dyDescent="0.4">
      <c r="AJ686" s="2">
        <v>5111</v>
      </c>
      <c r="AK686" s="2" t="s">
        <v>1004</v>
      </c>
    </row>
    <row r="687" spans="36:37" x14ac:dyDescent="0.4">
      <c r="AJ687" s="2">
        <v>5112</v>
      </c>
      <c r="AK687" s="2" t="s">
        <v>1005</v>
      </c>
    </row>
    <row r="688" spans="36:37" x14ac:dyDescent="0.4">
      <c r="AJ688" s="2">
        <v>5113</v>
      </c>
      <c r="AK688" s="2" t="s">
        <v>1006</v>
      </c>
    </row>
    <row r="689" spans="36:37" x14ac:dyDescent="0.4">
      <c r="AJ689" s="2">
        <v>5114</v>
      </c>
      <c r="AK689" s="2" t="s">
        <v>1007</v>
      </c>
    </row>
    <row r="690" spans="36:37" x14ac:dyDescent="0.4">
      <c r="AJ690" s="2">
        <v>5115</v>
      </c>
      <c r="AK690" s="2" t="s">
        <v>1008</v>
      </c>
    </row>
    <row r="691" spans="36:37" x14ac:dyDescent="0.4">
      <c r="AJ691" s="2">
        <v>5116</v>
      </c>
      <c r="AK691" s="2" t="s">
        <v>1009</v>
      </c>
    </row>
    <row r="692" spans="36:37" x14ac:dyDescent="0.4">
      <c r="AJ692" s="2">
        <v>5117</v>
      </c>
      <c r="AK692" s="2" t="s">
        <v>1010</v>
      </c>
    </row>
    <row r="693" spans="36:37" x14ac:dyDescent="0.4">
      <c r="AJ693" s="2">
        <v>5118</v>
      </c>
      <c r="AK693" s="2" t="s">
        <v>1011</v>
      </c>
    </row>
    <row r="694" spans="36:37" x14ac:dyDescent="0.4">
      <c r="AJ694" s="2">
        <v>5119</v>
      </c>
      <c r="AK694" s="2" t="s">
        <v>1012</v>
      </c>
    </row>
    <row r="695" spans="36:37" x14ac:dyDescent="0.4">
      <c r="AJ695" s="2">
        <v>5120</v>
      </c>
      <c r="AK695" s="2" t="s">
        <v>1013</v>
      </c>
    </row>
    <row r="696" spans="36:37" x14ac:dyDescent="0.4">
      <c r="AJ696" s="2">
        <v>5121</v>
      </c>
      <c r="AK696" s="2" t="s">
        <v>1014</v>
      </c>
    </row>
    <row r="697" spans="36:37" x14ac:dyDescent="0.4">
      <c r="AJ697" s="2">
        <v>5122</v>
      </c>
      <c r="AK697" s="2" t="s">
        <v>1015</v>
      </c>
    </row>
    <row r="698" spans="36:37" x14ac:dyDescent="0.4">
      <c r="AJ698" s="2">
        <v>5123</v>
      </c>
      <c r="AK698" s="2" t="s">
        <v>1016</v>
      </c>
    </row>
    <row r="699" spans="36:37" x14ac:dyDescent="0.4">
      <c r="AJ699" s="2">
        <v>5124</v>
      </c>
      <c r="AK699" s="2" t="s">
        <v>1017</v>
      </c>
    </row>
    <row r="700" spans="36:37" x14ac:dyDescent="0.4">
      <c r="AJ700" s="2">
        <v>5125</v>
      </c>
      <c r="AK700" s="2" t="s">
        <v>1018</v>
      </c>
    </row>
    <row r="701" spans="36:37" x14ac:dyDescent="0.4">
      <c r="AJ701" s="2">
        <v>5126</v>
      </c>
      <c r="AK701" s="2" t="s">
        <v>1019</v>
      </c>
    </row>
    <row r="702" spans="36:37" x14ac:dyDescent="0.4">
      <c r="AJ702" s="2">
        <v>5127</v>
      </c>
      <c r="AK702" s="2" t="s">
        <v>1020</v>
      </c>
    </row>
    <row r="703" spans="36:37" x14ac:dyDescent="0.4">
      <c r="AJ703" s="2">
        <v>5128</v>
      </c>
      <c r="AK703" s="2" t="s">
        <v>1021</v>
      </c>
    </row>
    <row r="704" spans="36:37" x14ac:dyDescent="0.4">
      <c r="AJ704" s="2">
        <v>5129</v>
      </c>
      <c r="AK704" s="2" t="s">
        <v>1022</v>
      </c>
    </row>
    <row r="705" spans="36:37" x14ac:dyDescent="0.4">
      <c r="AJ705" s="2">
        <v>5130</v>
      </c>
      <c r="AK705" s="2" t="s">
        <v>1023</v>
      </c>
    </row>
    <row r="706" spans="36:37" x14ac:dyDescent="0.4">
      <c r="AJ706" s="2">
        <v>5131</v>
      </c>
      <c r="AK706" s="2" t="s">
        <v>1024</v>
      </c>
    </row>
    <row r="707" spans="36:37" x14ac:dyDescent="0.4">
      <c r="AJ707" s="2">
        <v>5132</v>
      </c>
      <c r="AK707" s="2" t="s">
        <v>1025</v>
      </c>
    </row>
    <row r="708" spans="36:37" x14ac:dyDescent="0.4">
      <c r="AJ708" s="2">
        <v>5133</v>
      </c>
      <c r="AK708" s="2" t="s">
        <v>1026</v>
      </c>
    </row>
    <row r="709" spans="36:37" x14ac:dyDescent="0.4">
      <c r="AJ709" s="2">
        <v>5134</v>
      </c>
      <c r="AK709" s="2" t="s">
        <v>1027</v>
      </c>
    </row>
    <row r="710" spans="36:37" x14ac:dyDescent="0.4">
      <c r="AJ710" s="2">
        <v>5135</v>
      </c>
      <c r="AK710" s="2" t="s">
        <v>1028</v>
      </c>
    </row>
    <row r="711" spans="36:37" x14ac:dyDescent="0.4">
      <c r="AJ711" s="2">
        <v>5136</v>
      </c>
      <c r="AK711" s="2" t="s">
        <v>1029</v>
      </c>
    </row>
    <row r="712" spans="36:37" x14ac:dyDescent="0.4">
      <c r="AJ712" s="2">
        <v>5137</v>
      </c>
      <c r="AK712" s="2" t="s">
        <v>1030</v>
      </c>
    </row>
    <row r="713" spans="36:37" x14ac:dyDescent="0.4">
      <c r="AJ713" s="2">
        <v>5138</v>
      </c>
      <c r="AK713" s="2" t="s">
        <v>1031</v>
      </c>
    </row>
    <row r="714" spans="36:37" x14ac:dyDescent="0.4">
      <c r="AJ714" s="2">
        <v>5139</v>
      </c>
      <c r="AK714" s="2" t="s">
        <v>1032</v>
      </c>
    </row>
    <row r="715" spans="36:37" x14ac:dyDescent="0.4">
      <c r="AJ715" s="2">
        <v>5140</v>
      </c>
      <c r="AK715" s="2" t="s">
        <v>1033</v>
      </c>
    </row>
    <row r="716" spans="36:37" x14ac:dyDescent="0.4">
      <c r="AJ716" s="2">
        <v>5141</v>
      </c>
      <c r="AK716" s="2" t="s">
        <v>1034</v>
      </c>
    </row>
    <row r="717" spans="36:37" x14ac:dyDescent="0.4">
      <c r="AJ717" s="2">
        <v>5142</v>
      </c>
      <c r="AK717" s="2" t="s">
        <v>1035</v>
      </c>
    </row>
    <row r="718" spans="36:37" x14ac:dyDescent="0.4">
      <c r="AJ718" s="2">
        <v>5143</v>
      </c>
      <c r="AK718" s="2" t="s">
        <v>1036</v>
      </c>
    </row>
    <row r="719" spans="36:37" x14ac:dyDescent="0.4">
      <c r="AJ719" s="2">
        <v>5144</v>
      </c>
      <c r="AK719" s="2" t="s">
        <v>1037</v>
      </c>
    </row>
    <row r="720" spans="36:37" x14ac:dyDescent="0.4">
      <c r="AJ720" s="2">
        <v>5145</v>
      </c>
      <c r="AK720" s="2" t="s">
        <v>1038</v>
      </c>
    </row>
    <row r="721" spans="36:37" x14ac:dyDescent="0.4">
      <c r="AJ721" s="2">
        <v>5146</v>
      </c>
      <c r="AK721" s="2" t="s">
        <v>1039</v>
      </c>
    </row>
    <row r="722" spans="36:37" x14ac:dyDescent="0.4">
      <c r="AJ722" s="2">
        <v>5147</v>
      </c>
      <c r="AK722" s="2" t="s">
        <v>1040</v>
      </c>
    </row>
    <row r="723" spans="36:37" x14ac:dyDescent="0.4">
      <c r="AJ723" s="2">
        <v>5148</v>
      </c>
      <c r="AK723" s="2" t="s">
        <v>1041</v>
      </c>
    </row>
    <row r="724" spans="36:37" x14ac:dyDescent="0.4">
      <c r="AJ724" s="2">
        <v>5149</v>
      </c>
      <c r="AK724" s="2" t="s">
        <v>1042</v>
      </c>
    </row>
    <row r="725" spans="36:37" x14ac:dyDescent="0.4">
      <c r="AJ725" s="2">
        <v>5150</v>
      </c>
      <c r="AK725" s="2" t="s">
        <v>1043</v>
      </c>
    </row>
    <row r="726" spans="36:37" x14ac:dyDescent="0.4">
      <c r="AJ726" s="2">
        <v>5151</v>
      </c>
      <c r="AK726" s="2" t="s">
        <v>1044</v>
      </c>
    </row>
    <row r="727" spans="36:37" x14ac:dyDescent="0.4">
      <c r="AJ727" s="2">
        <v>5152</v>
      </c>
      <c r="AK727" s="2" t="s">
        <v>1045</v>
      </c>
    </row>
    <row r="728" spans="36:37" x14ac:dyDescent="0.4">
      <c r="AJ728" s="2">
        <v>5153</v>
      </c>
      <c r="AK728" s="2" t="s">
        <v>1046</v>
      </c>
    </row>
    <row r="729" spans="36:37" x14ac:dyDescent="0.4">
      <c r="AJ729" s="2">
        <v>5154</v>
      </c>
      <c r="AK729" s="2" t="s">
        <v>1047</v>
      </c>
    </row>
    <row r="730" spans="36:37" x14ac:dyDescent="0.4">
      <c r="AJ730" s="2">
        <v>5155</v>
      </c>
      <c r="AK730" s="2" t="s">
        <v>1048</v>
      </c>
    </row>
    <row r="731" spans="36:37" x14ac:dyDescent="0.4">
      <c r="AJ731" s="2">
        <v>5156</v>
      </c>
      <c r="AK731" s="2" t="s">
        <v>1049</v>
      </c>
    </row>
    <row r="732" spans="36:37" x14ac:dyDescent="0.4">
      <c r="AJ732" s="2">
        <v>5157</v>
      </c>
      <c r="AK732" s="2" t="s">
        <v>1050</v>
      </c>
    </row>
    <row r="733" spans="36:37" x14ac:dyDescent="0.4">
      <c r="AJ733" s="2">
        <v>5158</v>
      </c>
      <c r="AK733" s="2" t="s">
        <v>1051</v>
      </c>
    </row>
    <row r="734" spans="36:37" x14ac:dyDescent="0.4">
      <c r="AJ734" s="2">
        <v>5159</v>
      </c>
      <c r="AK734" s="2" t="s">
        <v>1052</v>
      </c>
    </row>
    <row r="735" spans="36:37" x14ac:dyDescent="0.4">
      <c r="AJ735" s="2">
        <v>5160</v>
      </c>
      <c r="AK735" s="2" t="s">
        <v>1053</v>
      </c>
    </row>
    <row r="736" spans="36:37" x14ac:dyDescent="0.4">
      <c r="AJ736" s="2">
        <v>5161</v>
      </c>
      <c r="AK736" s="2" t="s">
        <v>1054</v>
      </c>
    </row>
    <row r="737" spans="36:37" x14ac:dyDescent="0.4">
      <c r="AJ737" s="2">
        <v>5162</v>
      </c>
      <c r="AK737" s="2" t="s">
        <v>1055</v>
      </c>
    </row>
    <row r="738" spans="36:37" x14ac:dyDescent="0.4">
      <c r="AJ738" s="2">
        <v>5163</v>
      </c>
      <c r="AK738" s="2" t="s">
        <v>1056</v>
      </c>
    </row>
    <row r="739" spans="36:37" x14ac:dyDescent="0.4">
      <c r="AJ739" s="2">
        <v>5164</v>
      </c>
      <c r="AK739" s="2" t="s">
        <v>1057</v>
      </c>
    </row>
    <row r="740" spans="36:37" x14ac:dyDescent="0.4">
      <c r="AJ740" s="2">
        <v>5165</v>
      </c>
      <c r="AK740" s="2" t="s">
        <v>1058</v>
      </c>
    </row>
    <row r="741" spans="36:37" x14ac:dyDescent="0.4">
      <c r="AJ741" s="2">
        <v>5166</v>
      </c>
      <c r="AK741" s="2" t="s">
        <v>1059</v>
      </c>
    </row>
    <row r="742" spans="36:37" x14ac:dyDescent="0.4">
      <c r="AJ742" s="2">
        <v>5167</v>
      </c>
      <c r="AK742" s="2" t="s">
        <v>1060</v>
      </c>
    </row>
    <row r="743" spans="36:37" x14ac:dyDescent="0.4">
      <c r="AJ743" s="2">
        <v>5168</v>
      </c>
      <c r="AK743" s="2" t="s">
        <v>1061</v>
      </c>
    </row>
    <row r="744" spans="36:37" x14ac:dyDescent="0.4">
      <c r="AJ744" s="2">
        <v>5169</v>
      </c>
      <c r="AK744" s="2" t="s">
        <v>1062</v>
      </c>
    </row>
    <row r="745" spans="36:37" x14ac:dyDescent="0.4">
      <c r="AJ745" s="2">
        <v>5170</v>
      </c>
      <c r="AK745" s="2" t="s">
        <v>1063</v>
      </c>
    </row>
    <row r="746" spans="36:37" x14ac:dyDescent="0.4">
      <c r="AJ746" s="2">
        <v>5171</v>
      </c>
      <c r="AK746" s="2" t="s">
        <v>1064</v>
      </c>
    </row>
    <row r="747" spans="36:37" x14ac:dyDescent="0.4">
      <c r="AJ747" s="2">
        <v>5172</v>
      </c>
      <c r="AK747" s="2" t="s">
        <v>1065</v>
      </c>
    </row>
    <row r="748" spans="36:37" x14ac:dyDescent="0.4">
      <c r="AJ748" s="2">
        <v>5173</v>
      </c>
      <c r="AK748" s="2" t="s">
        <v>1066</v>
      </c>
    </row>
    <row r="749" spans="36:37" x14ac:dyDescent="0.4">
      <c r="AJ749" s="2">
        <v>5175</v>
      </c>
      <c r="AK749" s="2" t="s">
        <v>1067</v>
      </c>
    </row>
    <row r="750" spans="36:37" x14ac:dyDescent="0.4">
      <c r="AJ750" s="2">
        <v>5176</v>
      </c>
      <c r="AK750" s="2" t="s">
        <v>1068</v>
      </c>
    </row>
    <row r="751" spans="36:37" x14ac:dyDescent="0.4">
      <c r="AJ751" s="2">
        <v>5177</v>
      </c>
      <c r="AK751" s="2" t="s">
        <v>1069</v>
      </c>
    </row>
    <row r="752" spans="36:37" x14ac:dyDescent="0.4">
      <c r="AJ752" s="2">
        <v>5178</v>
      </c>
      <c r="AK752" s="2" t="s">
        <v>1070</v>
      </c>
    </row>
    <row r="753" spans="36:37" x14ac:dyDescent="0.4">
      <c r="AJ753" s="2">
        <v>5179</v>
      </c>
      <c r="AK753" s="2" t="s">
        <v>1071</v>
      </c>
    </row>
    <row r="754" spans="36:37" x14ac:dyDescent="0.4">
      <c r="AJ754" s="2">
        <v>5180</v>
      </c>
      <c r="AK754" s="2" t="s">
        <v>1072</v>
      </c>
    </row>
    <row r="755" spans="36:37" x14ac:dyDescent="0.4">
      <c r="AJ755" s="2">
        <v>5183</v>
      </c>
      <c r="AK755" s="2" t="s">
        <v>1073</v>
      </c>
    </row>
    <row r="756" spans="36:37" x14ac:dyDescent="0.4">
      <c r="AJ756" s="2">
        <v>5184</v>
      </c>
      <c r="AK756" s="2" t="s">
        <v>1074</v>
      </c>
    </row>
    <row r="757" spans="36:37" x14ac:dyDescent="0.4">
      <c r="AJ757" s="2">
        <v>5185</v>
      </c>
      <c r="AK757" s="2" t="s">
        <v>1075</v>
      </c>
    </row>
    <row r="758" spans="36:37" x14ac:dyDescent="0.4">
      <c r="AJ758" s="2">
        <v>5186</v>
      </c>
      <c r="AK758" s="2" t="s">
        <v>1076</v>
      </c>
    </row>
    <row r="759" spans="36:37" x14ac:dyDescent="0.4">
      <c r="AJ759" s="2">
        <v>5187</v>
      </c>
      <c r="AK759" s="2" t="s">
        <v>1077</v>
      </c>
    </row>
    <row r="760" spans="36:37" x14ac:dyDescent="0.4">
      <c r="AJ760" s="2">
        <v>5188</v>
      </c>
      <c r="AK760" s="2" t="s">
        <v>1078</v>
      </c>
    </row>
    <row r="761" spans="36:37" x14ac:dyDescent="0.4">
      <c r="AJ761" s="2">
        <v>5189</v>
      </c>
      <c r="AK761" s="2" t="s">
        <v>1079</v>
      </c>
    </row>
    <row r="762" spans="36:37" x14ac:dyDescent="0.4">
      <c r="AJ762" s="2">
        <v>5190</v>
      </c>
      <c r="AK762" s="2" t="s">
        <v>1080</v>
      </c>
    </row>
    <row r="763" spans="36:37" x14ac:dyDescent="0.4">
      <c r="AJ763" s="2">
        <v>5191</v>
      </c>
      <c r="AK763" s="2" t="s">
        <v>1081</v>
      </c>
    </row>
    <row r="764" spans="36:37" x14ac:dyDescent="0.4">
      <c r="AJ764" s="2">
        <v>5192</v>
      </c>
      <c r="AK764" s="2" t="s">
        <v>1082</v>
      </c>
    </row>
    <row r="765" spans="36:37" x14ac:dyDescent="0.4">
      <c r="AJ765" s="2">
        <v>5193</v>
      </c>
      <c r="AK765" s="2" t="s">
        <v>1083</v>
      </c>
    </row>
    <row r="766" spans="36:37" x14ac:dyDescent="0.4">
      <c r="AJ766" s="2">
        <v>5194</v>
      </c>
      <c r="AK766" s="2" t="s">
        <v>1084</v>
      </c>
    </row>
    <row r="767" spans="36:37" x14ac:dyDescent="0.4">
      <c r="AJ767" s="2">
        <v>5195</v>
      </c>
      <c r="AK767" s="2" t="s">
        <v>1085</v>
      </c>
    </row>
    <row r="768" spans="36:37" x14ac:dyDescent="0.4">
      <c r="AJ768" s="2">
        <v>5196</v>
      </c>
      <c r="AK768" s="2" t="s">
        <v>1086</v>
      </c>
    </row>
    <row r="769" spans="36:37" x14ac:dyDescent="0.4">
      <c r="AJ769" s="2">
        <v>5197</v>
      </c>
      <c r="AK769" s="2" t="s">
        <v>1087</v>
      </c>
    </row>
    <row r="770" spans="36:37" x14ac:dyDescent="0.4">
      <c r="AJ770" s="2">
        <v>5198</v>
      </c>
      <c r="AK770" s="2" t="s">
        <v>1088</v>
      </c>
    </row>
    <row r="771" spans="36:37" x14ac:dyDescent="0.4">
      <c r="AJ771" s="2">
        <v>5199</v>
      </c>
      <c r="AK771" s="2" t="s">
        <v>1089</v>
      </c>
    </row>
    <row r="772" spans="36:37" x14ac:dyDescent="0.4">
      <c r="AJ772" s="2">
        <v>5200</v>
      </c>
      <c r="AK772" s="2" t="s">
        <v>1090</v>
      </c>
    </row>
    <row r="773" spans="36:37" x14ac:dyDescent="0.4">
      <c r="AJ773" s="2">
        <v>5201</v>
      </c>
      <c r="AK773" s="2" t="s">
        <v>1091</v>
      </c>
    </row>
    <row r="774" spans="36:37" x14ac:dyDescent="0.4">
      <c r="AJ774" s="2">
        <v>5202</v>
      </c>
      <c r="AK774" s="2" t="s">
        <v>1092</v>
      </c>
    </row>
    <row r="775" spans="36:37" x14ac:dyDescent="0.4">
      <c r="AJ775" s="2">
        <v>5203</v>
      </c>
      <c r="AK775" s="2" t="s">
        <v>1093</v>
      </c>
    </row>
    <row r="776" spans="36:37" x14ac:dyDescent="0.4">
      <c r="AJ776" s="2">
        <v>5204</v>
      </c>
      <c r="AK776" s="2" t="s">
        <v>1094</v>
      </c>
    </row>
    <row r="777" spans="36:37" x14ac:dyDescent="0.4">
      <c r="AJ777" s="2">
        <v>5205</v>
      </c>
      <c r="AK777" s="2" t="s">
        <v>1095</v>
      </c>
    </row>
    <row r="778" spans="36:37" x14ac:dyDescent="0.4">
      <c r="AJ778" s="2">
        <v>5206</v>
      </c>
      <c r="AK778" s="2" t="s">
        <v>1096</v>
      </c>
    </row>
    <row r="779" spans="36:37" x14ac:dyDescent="0.4">
      <c r="AJ779" s="2">
        <v>5207</v>
      </c>
      <c r="AK779" s="2" t="s">
        <v>1097</v>
      </c>
    </row>
    <row r="780" spans="36:37" x14ac:dyDescent="0.4">
      <c r="AJ780" s="2">
        <v>5208</v>
      </c>
      <c r="AK780" s="2" t="s">
        <v>1098</v>
      </c>
    </row>
    <row r="781" spans="36:37" x14ac:dyDescent="0.4">
      <c r="AJ781" s="2">
        <v>5209</v>
      </c>
      <c r="AK781" s="2" t="s">
        <v>1099</v>
      </c>
    </row>
    <row r="782" spans="36:37" x14ac:dyDescent="0.4">
      <c r="AJ782" s="2">
        <v>5210</v>
      </c>
      <c r="AK782" s="2" t="s">
        <v>1100</v>
      </c>
    </row>
    <row r="783" spans="36:37" x14ac:dyDescent="0.4">
      <c r="AJ783" s="2">
        <v>5211</v>
      </c>
      <c r="AK783" s="2" t="s">
        <v>1101</v>
      </c>
    </row>
    <row r="784" spans="36:37" x14ac:dyDescent="0.4">
      <c r="AJ784" s="2">
        <v>5212</v>
      </c>
      <c r="AK784" s="2" t="s">
        <v>1102</v>
      </c>
    </row>
    <row r="785" spans="36:37" x14ac:dyDescent="0.4">
      <c r="AJ785" s="2">
        <v>5213</v>
      </c>
      <c r="AK785" s="2" t="s">
        <v>1103</v>
      </c>
    </row>
    <row r="786" spans="36:37" x14ac:dyDescent="0.4">
      <c r="AJ786" s="2">
        <v>5214</v>
      </c>
      <c r="AK786" s="2" t="s">
        <v>1104</v>
      </c>
    </row>
    <row r="787" spans="36:37" x14ac:dyDescent="0.4">
      <c r="AJ787" s="2">
        <v>5215</v>
      </c>
      <c r="AK787" s="2" t="s">
        <v>1105</v>
      </c>
    </row>
    <row r="788" spans="36:37" x14ac:dyDescent="0.4">
      <c r="AJ788" s="2">
        <v>5219</v>
      </c>
      <c r="AK788" s="2" t="s">
        <v>1106</v>
      </c>
    </row>
    <row r="789" spans="36:37" x14ac:dyDescent="0.4">
      <c r="AJ789" s="2">
        <v>5220</v>
      </c>
      <c r="AK789" s="2" t="s">
        <v>940</v>
      </c>
    </row>
    <row r="790" spans="36:37" x14ac:dyDescent="0.4">
      <c r="AJ790" s="2">
        <v>5221</v>
      </c>
      <c r="AK790" s="2" t="s">
        <v>1107</v>
      </c>
    </row>
    <row r="791" spans="36:37" x14ac:dyDescent="0.4">
      <c r="AJ791" s="2">
        <v>5222</v>
      </c>
      <c r="AK791" s="2" t="s">
        <v>1108</v>
      </c>
    </row>
    <row r="792" spans="36:37" x14ac:dyDescent="0.4">
      <c r="AJ792" s="2">
        <v>5223</v>
      </c>
      <c r="AK792" s="2" t="s">
        <v>1109</v>
      </c>
    </row>
    <row r="793" spans="36:37" x14ac:dyDescent="0.4">
      <c r="AJ793" s="2">
        <v>5224</v>
      </c>
      <c r="AK793" s="2" t="s">
        <v>1110</v>
      </c>
    </row>
    <row r="794" spans="36:37" x14ac:dyDescent="0.4">
      <c r="AJ794" s="2">
        <v>5225</v>
      </c>
      <c r="AK794" s="2" t="s">
        <v>1111</v>
      </c>
    </row>
    <row r="795" spans="36:37" x14ac:dyDescent="0.4">
      <c r="AJ795" s="2">
        <v>5226</v>
      </c>
      <c r="AK795" s="2" t="s">
        <v>1112</v>
      </c>
    </row>
    <row r="796" spans="36:37" x14ac:dyDescent="0.4">
      <c r="AJ796" s="2">
        <v>5227</v>
      </c>
      <c r="AK796" s="2" t="s">
        <v>1113</v>
      </c>
    </row>
    <row r="797" spans="36:37" x14ac:dyDescent="0.4">
      <c r="AJ797" s="2">
        <v>5229</v>
      </c>
      <c r="AK797" s="2" t="s">
        <v>1114</v>
      </c>
    </row>
    <row r="798" spans="36:37" x14ac:dyDescent="0.4">
      <c r="AJ798" s="2">
        <v>5230</v>
      </c>
      <c r="AK798" s="2" t="s">
        <v>1115</v>
      </c>
    </row>
    <row r="799" spans="36:37" x14ac:dyDescent="0.4">
      <c r="AJ799" s="2">
        <v>5231</v>
      </c>
      <c r="AK799" s="2" t="s">
        <v>1116</v>
      </c>
    </row>
    <row r="800" spans="36:37" x14ac:dyDescent="0.4">
      <c r="AJ800" s="2">
        <v>5232</v>
      </c>
      <c r="AK800" s="2" t="s">
        <v>1117</v>
      </c>
    </row>
    <row r="801" spans="36:37" x14ac:dyDescent="0.4">
      <c r="AJ801" s="2">
        <v>5233</v>
      </c>
      <c r="AK801" s="2" t="s">
        <v>1118</v>
      </c>
    </row>
    <row r="802" spans="36:37" x14ac:dyDescent="0.4">
      <c r="AJ802" s="2">
        <v>5234</v>
      </c>
      <c r="AK802" s="2" t="s">
        <v>1119</v>
      </c>
    </row>
    <row r="803" spans="36:37" x14ac:dyDescent="0.4">
      <c r="AJ803" s="2">
        <v>5235</v>
      </c>
      <c r="AK803" s="2" t="s">
        <v>1120</v>
      </c>
    </row>
    <row r="804" spans="36:37" x14ac:dyDescent="0.4">
      <c r="AJ804" s="2">
        <v>6001</v>
      </c>
      <c r="AK804" s="2" t="s">
        <v>1121</v>
      </c>
    </row>
    <row r="805" spans="36:37" x14ac:dyDescent="0.4">
      <c r="AJ805" s="2">
        <v>6002</v>
      </c>
      <c r="AK805" s="2" t="s">
        <v>1122</v>
      </c>
    </row>
    <row r="806" spans="36:37" x14ac:dyDescent="0.4">
      <c r="AJ806" s="2">
        <v>6003</v>
      </c>
      <c r="AK806" s="2" t="s">
        <v>1123</v>
      </c>
    </row>
    <row r="807" spans="36:37" x14ac:dyDescent="0.4">
      <c r="AJ807" s="2">
        <v>6004</v>
      </c>
      <c r="AK807" s="2" t="s">
        <v>1124</v>
      </c>
    </row>
    <row r="808" spans="36:37" x14ac:dyDescent="0.4">
      <c r="AJ808" s="2">
        <v>6005</v>
      </c>
      <c r="AK808" s="2" t="s">
        <v>1125</v>
      </c>
    </row>
    <row r="809" spans="36:37" x14ac:dyDescent="0.4">
      <c r="AJ809" s="2">
        <v>6006</v>
      </c>
      <c r="AK809" s="2" t="s">
        <v>1126</v>
      </c>
    </row>
    <row r="810" spans="36:37" x14ac:dyDescent="0.4">
      <c r="AJ810" s="2">
        <v>6007</v>
      </c>
      <c r="AK810" s="2" t="s">
        <v>1127</v>
      </c>
    </row>
    <row r="811" spans="36:37" x14ac:dyDescent="0.4">
      <c r="AJ811" s="2">
        <v>6008</v>
      </c>
      <c r="AK811" s="2" t="s">
        <v>1128</v>
      </c>
    </row>
    <row r="812" spans="36:37" x14ac:dyDescent="0.4">
      <c r="AJ812" s="2">
        <v>6009</v>
      </c>
      <c r="AK812" s="2" t="s">
        <v>1129</v>
      </c>
    </row>
    <row r="813" spans="36:37" x14ac:dyDescent="0.4">
      <c r="AJ813" s="2">
        <v>6010</v>
      </c>
      <c r="AK813" s="2" t="s">
        <v>1130</v>
      </c>
    </row>
    <row r="814" spans="36:37" x14ac:dyDescent="0.4">
      <c r="AJ814" s="2">
        <v>6011</v>
      </c>
      <c r="AK814" s="2" t="s">
        <v>1131</v>
      </c>
    </row>
    <row r="815" spans="36:37" x14ac:dyDescent="0.4">
      <c r="AJ815" s="2">
        <v>6012</v>
      </c>
      <c r="AK815" s="2" t="s">
        <v>1132</v>
      </c>
    </row>
    <row r="816" spans="36:37" x14ac:dyDescent="0.4">
      <c r="AJ816" s="2">
        <v>6013</v>
      </c>
      <c r="AK816" s="2" t="s">
        <v>1133</v>
      </c>
    </row>
    <row r="817" spans="36:37" x14ac:dyDescent="0.4">
      <c r="AJ817" s="2">
        <v>6014</v>
      </c>
      <c r="AK817" s="2" t="s">
        <v>1134</v>
      </c>
    </row>
    <row r="818" spans="36:37" x14ac:dyDescent="0.4">
      <c r="AJ818" s="2">
        <v>6015</v>
      </c>
      <c r="AK818" s="2" t="s">
        <v>1135</v>
      </c>
    </row>
    <row r="819" spans="36:37" x14ac:dyDescent="0.4">
      <c r="AJ819" s="2">
        <v>6016</v>
      </c>
      <c r="AK819" s="2" t="s">
        <v>1136</v>
      </c>
    </row>
    <row r="820" spans="36:37" x14ac:dyDescent="0.4">
      <c r="AJ820" s="2">
        <v>6017</v>
      </c>
      <c r="AK820" s="2" t="s">
        <v>1137</v>
      </c>
    </row>
    <row r="821" spans="36:37" x14ac:dyDescent="0.4">
      <c r="AJ821" s="2">
        <v>6018</v>
      </c>
      <c r="AK821" s="2" t="s">
        <v>1138</v>
      </c>
    </row>
    <row r="822" spans="36:37" x14ac:dyDescent="0.4">
      <c r="AJ822" s="2">
        <v>6019</v>
      </c>
      <c r="AK822" s="2" t="s">
        <v>1139</v>
      </c>
    </row>
    <row r="823" spans="36:37" x14ac:dyDescent="0.4">
      <c r="AJ823" s="2">
        <v>6020</v>
      </c>
      <c r="AK823" s="2" t="s">
        <v>1140</v>
      </c>
    </row>
    <row r="824" spans="36:37" x14ac:dyDescent="0.4">
      <c r="AJ824" s="2">
        <v>6021</v>
      </c>
      <c r="AK824" s="2" t="s">
        <v>1141</v>
      </c>
    </row>
    <row r="825" spans="36:37" x14ac:dyDescent="0.4">
      <c r="AJ825" s="2">
        <v>6022</v>
      </c>
      <c r="AK825" s="2" t="s">
        <v>1142</v>
      </c>
    </row>
    <row r="826" spans="36:37" x14ac:dyDescent="0.4">
      <c r="AJ826" s="2">
        <v>6023</v>
      </c>
      <c r="AK826" s="2" t="s">
        <v>1143</v>
      </c>
    </row>
    <row r="827" spans="36:37" x14ac:dyDescent="0.4">
      <c r="AJ827" s="2">
        <v>6025</v>
      </c>
      <c r="AK827" s="2" t="s">
        <v>1144</v>
      </c>
    </row>
    <row r="828" spans="36:37" x14ac:dyDescent="0.4">
      <c r="AJ828" s="2">
        <v>6028</v>
      </c>
      <c r="AK828" s="2" t="s">
        <v>1145</v>
      </c>
    </row>
    <row r="829" spans="36:37" x14ac:dyDescent="0.4">
      <c r="AJ829" s="2">
        <v>6029</v>
      </c>
      <c r="AK829" s="2" t="s">
        <v>1146</v>
      </c>
    </row>
    <row r="830" spans="36:37" x14ac:dyDescent="0.4">
      <c r="AJ830" s="2">
        <v>6030</v>
      </c>
      <c r="AK830" s="2" t="s">
        <v>1147</v>
      </c>
    </row>
    <row r="831" spans="36:37" x14ac:dyDescent="0.4">
      <c r="AJ831" s="2">
        <v>6031</v>
      </c>
      <c r="AK831" s="2" t="s">
        <v>1148</v>
      </c>
    </row>
    <row r="832" spans="36:37" x14ac:dyDescent="0.4">
      <c r="AJ832" s="2">
        <v>6032</v>
      </c>
      <c r="AK832" s="2" t="s">
        <v>1149</v>
      </c>
    </row>
    <row r="833" spans="36:37" x14ac:dyDescent="0.4">
      <c r="AJ833" s="2">
        <v>6033</v>
      </c>
      <c r="AK833" s="2" t="s">
        <v>1150</v>
      </c>
    </row>
    <row r="834" spans="36:37" x14ac:dyDescent="0.4">
      <c r="AJ834" s="2">
        <v>6034</v>
      </c>
      <c r="AK834" s="2" t="s">
        <v>1151</v>
      </c>
    </row>
    <row r="835" spans="36:37" x14ac:dyDescent="0.4">
      <c r="AJ835" s="2">
        <v>6035</v>
      </c>
      <c r="AK835" s="2" t="s">
        <v>1152</v>
      </c>
    </row>
    <row r="836" spans="36:37" x14ac:dyDescent="0.4">
      <c r="AJ836" s="2">
        <v>6036</v>
      </c>
      <c r="AK836" s="2" t="s">
        <v>1153</v>
      </c>
    </row>
    <row r="837" spans="36:37" x14ac:dyDescent="0.4">
      <c r="AJ837" s="2">
        <v>6037</v>
      </c>
      <c r="AK837" s="2" t="s">
        <v>1154</v>
      </c>
    </row>
    <row r="838" spans="36:37" x14ac:dyDescent="0.4">
      <c r="AJ838" s="2">
        <v>6038</v>
      </c>
      <c r="AK838" s="2" t="s">
        <v>1155</v>
      </c>
    </row>
    <row r="839" spans="36:37" x14ac:dyDescent="0.4">
      <c r="AJ839" s="2">
        <v>6039</v>
      </c>
      <c r="AK839" s="2" t="s">
        <v>1156</v>
      </c>
    </row>
    <row r="840" spans="36:37" x14ac:dyDescent="0.4">
      <c r="AJ840" s="2">
        <v>6040</v>
      </c>
      <c r="AK840" s="2" t="s">
        <v>1157</v>
      </c>
    </row>
    <row r="841" spans="36:37" x14ac:dyDescent="0.4">
      <c r="AJ841" s="2">
        <v>6041</v>
      </c>
      <c r="AK841" s="2" t="s">
        <v>1158</v>
      </c>
    </row>
    <row r="842" spans="36:37" x14ac:dyDescent="0.4">
      <c r="AJ842" s="2">
        <v>6042</v>
      </c>
      <c r="AK842" s="2" t="s">
        <v>1159</v>
      </c>
    </row>
    <row r="843" spans="36:37" x14ac:dyDescent="0.4">
      <c r="AJ843" s="2">
        <v>6043</v>
      </c>
      <c r="AK843" s="2" t="s">
        <v>1160</v>
      </c>
    </row>
    <row r="844" spans="36:37" x14ac:dyDescent="0.4">
      <c r="AJ844" s="2">
        <v>6044</v>
      </c>
      <c r="AK844" s="2" t="s">
        <v>1161</v>
      </c>
    </row>
    <row r="845" spans="36:37" x14ac:dyDescent="0.4">
      <c r="AJ845" s="2">
        <v>6045</v>
      </c>
      <c r="AK845" s="2" t="s">
        <v>1162</v>
      </c>
    </row>
    <row r="846" spans="36:37" x14ac:dyDescent="0.4">
      <c r="AJ846" s="2">
        <v>6046</v>
      </c>
      <c r="AK846" s="2" t="s">
        <v>1163</v>
      </c>
    </row>
    <row r="847" spans="36:37" x14ac:dyDescent="0.4">
      <c r="AJ847" s="2">
        <v>6047</v>
      </c>
      <c r="AK847" s="2" t="s">
        <v>1164</v>
      </c>
    </row>
    <row r="848" spans="36:37" x14ac:dyDescent="0.4">
      <c r="AJ848" s="2">
        <v>6048</v>
      </c>
      <c r="AK848" s="2" t="s">
        <v>1165</v>
      </c>
    </row>
    <row r="849" spans="36:37" x14ac:dyDescent="0.4">
      <c r="AJ849" s="2">
        <v>6049</v>
      </c>
      <c r="AK849" s="2" t="s">
        <v>1166</v>
      </c>
    </row>
    <row r="850" spans="36:37" x14ac:dyDescent="0.4">
      <c r="AJ850" s="2">
        <v>6050</v>
      </c>
      <c r="AK850" s="2" t="s">
        <v>1167</v>
      </c>
    </row>
    <row r="851" spans="36:37" x14ac:dyDescent="0.4">
      <c r="AJ851" s="2">
        <v>6051</v>
      </c>
      <c r="AK851" s="2" t="s">
        <v>1168</v>
      </c>
    </row>
    <row r="852" spans="36:37" x14ac:dyDescent="0.4">
      <c r="AJ852" s="2">
        <v>6052</v>
      </c>
      <c r="AK852" s="2" t="s">
        <v>1169</v>
      </c>
    </row>
    <row r="853" spans="36:37" x14ac:dyDescent="0.4">
      <c r="AJ853" s="2">
        <v>6053</v>
      </c>
      <c r="AK853" s="2" t="s">
        <v>1170</v>
      </c>
    </row>
    <row r="854" spans="36:37" x14ac:dyDescent="0.4">
      <c r="AJ854" s="2">
        <v>6054</v>
      </c>
      <c r="AK854" s="2" t="s">
        <v>1171</v>
      </c>
    </row>
    <row r="855" spans="36:37" x14ac:dyDescent="0.4">
      <c r="AJ855" s="2">
        <v>6055</v>
      </c>
      <c r="AK855" s="2" t="s">
        <v>1172</v>
      </c>
    </row>
    <row r="856" spans="36:37" x14ac:dyDescent="0.4">
      <c r="AJ856" s="2">
        <v>6056</v>
      </c>
      <c r="AK856" s="2" t="s">
        <v>1173</v>
      </c>
    </row>
    <row r="857" spans="36:37" x14ac:dyDescent="0.4">
      <c r="AJ857" s="2">
        <v>6057</v>
      </c>
      <c r="AK857" s="2" t="s">
        <v>1174</v>
      </c>
    </row>
    <row r="858" spans="36:37" x14ac:dyDescent="0.4">
      <c r="AJ858" s="2">
        <v>6058</v>
      </c>
      <c r="AK858" s="2" t="s">
        <v>1175</v>
      </c>
    </row>
    <row r="859" spans="36:37" x14ac:dyDescent="0.4">
      <c r="AJ859" s="2">
        <v>6059</v>
      </c>
      <c r="AK859" s="2" t="s">
        <v>1176</v>
      </c>
    </row>
    <row r="860" spans="36:37" x14ac:dyDescent="0.4">
      <c r="AJ860" s="2">
        <v>6060</v>
      </c>
      <c r="AK860" s="2" t="s">
        <v>1177</v>
      </c>
    </row>
    <row r="861" spans="36:37" x14ac:dyDescent="0.4">
      <c r="AJ861" s="2">
        <v>6061</v>
      </c>
      <c r="AK861" s="2" t="s">
        <v>1178</v>
      </c>
    </row>
    <row r="862" spans="36:37" x14ac:dyDescent="0.4">
      <c r="AJ862" s="2">
        <v>6062</v>
      </c>
      <c r="AK862" s="2" t="s">
        <v>1179</v>
      </c>
    </row>
    <row r="863" spans="36:37" x14ac:dyDescent="0.4">
      <c r="AJ863" s="2">
        <v>6063</v>
      </c>
      <c r="AK863" s="2" t="s">
        <v>1180</v>
      </c>
    </row>
    <row r="864" spans="36:37" x14ac:dyDescent="0.4">
      <c r="AJ864" s="2">
        <v>6064</v>
      </c>
      <c r="AK864" s="2" t="s">
        <v>1181</v>
      </c>
    </row>
    <row r="865" spans="36:37" x14ac:dyDescent="0.4">
      <c r="AJ865" s="2">
        <v>6065</v>
      </c>
      <c r="AK865" s="2" t="s">
        <v>1182</v>
      </c>
    </row>
    <row r="866" spans="36:37" x14ac:dyDescent="0.4">
      <c r="AJ866" s="2">
        <v>6066</v>
      </c>
      <c r="AK866" s="2" t="s">
        <v>1183</v>
      </c>
    </row>
    <row r="867" spans="36:37" x14ac:dyDescent="0.4">
      <c r="AJ867" s="2">
        <v>6067</v>
      </c>
      <c r="AK867" s="2" t="s">
        <v>1184</v>
      </c>
    </row>
    <row r="868" spans="36:37" x14ac:dyDescent="0.4">
      <c r="AJ868" s="2">
        <v>6068</v>
      </c>
      <c r="AK868" s="2" t="s">
        <v>1185</v>
      </c>
    </row>
    <row r="869" spans="36:37" x14ac:dyDescent="0.4">
      <c r="AJ869" s="2">
        <v>6069</v>
      </c>
      <c r="AK869" s="2" t="s">
        <v>1186</v>
      </c>
    </row>
    <row r="870" spans="36:37" x14ac:dyDescent="0.4">
      <c r="AJ870" s="2">
        <v>6070</v>
      </c>
      <c r="AK870" s="2" t="s">
        <v>1187</v>
      </c>
    </row>
    <row r="871" spans="36:37" x14ac:dyDescent="0.4">
      <c r="AJ871" s="2">
        <v>6071</v>
      </c>
      <c r="AK871" s="2" t="s">
        <v>1188</v>
      </c>
    </row>
    <row r="872" spans="36:37" x14ac:dyDescent="0.4">
      <c r="AJ872" s="2">
        <v>6072</v>
      </c>
      <c r="AK872" s="2" t="s">
        <v>1189</v>
      </c>
    </row>
    <row r="873" spans="36:37" x14ac:dyDescent="0.4">
      <c r="AJ873" s="2">
        <v>6073</v>
      </c>
      <c r="AK873" s="2" t="s">
        <v>1190</v>
      </c>
    </row>
    <row r="874" spans="36:37" x14ac:dyDescent="0.4">
      <c r="AJ874" s="2">
        <v>6074</v>
      </c>
      <c r="AK874" s="2" t="s">
        <v>1191</v>
      </c>
    </row>
    <row r="875" spans="36:37" x14ac:dyDescent="0.4">
      <c r="AJ875" s="2">
        <v>6075</v>
      </c>
      <c r="AK875" s="2" t="s">
        <v>1192</v>
      </c>
    </row>
    <row r="876" spans="36:37" x14ac:dyDescent="0.4">
      <c r="AJ876" s="2">
        <v>6076</v>
      </c>
      <c r="AK876" s="2" t="s">
        <v>1193</v>
      </c>
    </row>
    <row r="877" spans="36:37" x14ac:dyDescent="0.4">
      <c r="AJ877" s="2">
        <v>6077</v>
      </c>
      <c r="AK877" s="2" t="s">
        <v>1194</v>
      </c>
    </row>
    <row r="878" spans="36:37" x14ac:dyDescent="0.4">
      <c r="AJ878" s="2">
        <v>6078</v>
      </c>
      <c r="AK878" s="2" t="s">
        <v>1195</v>
      </c>
    </row>
    <row r="879" spans="36:37" x14ac:dyDescent="0.4">
      <c r="AJ879" s="2">
        <v>6079</v>
      </c>
      <c r="AK879" s="2" t="s">
        <v>1196</v>
      </c>
    </row>
    <row r="880" spans="36:37" x14ac:dyDescent="0.4">
      <c r="AJ880" s="2">
        <v>6080</v>
      </c>
      <c r="AK880" s="2" t="s">
        <v>1197</v>
      </c>
    </row>
    <row r="881" spans="36:37" x14ac:dyDescent="0.4">
      <c r="AJ881" s="2">
        <v>6081</v>
      </c>
      <c r="AK881" s="2" t="s">
        <v>1198</v>
      </c>
    </row>
    <row r="882" spans="36:37" x14ac:dyDescent="0.4">
      <c r="AJ882" s="2">
        <v>6082</v>
      </c>
      <c r="AK882" s="2" t="s">
        <v>1199</v>
      </c>
    </row>
    <row r="883" spans="36:37" x14ac:dyDescent="0.4">
      <c r="AJ883" s="2">
        <v>6083</v>
      </c>
      <c r="AK883" s="2" t="s">
        <v>1200</v>
      </c>
    </row>
    <row r="884" spans="36:37" x14ac:dyDescent="0.4">
      <c r="AJ884" s="2">
        <v>6084</v>
      </c>
      <c r="AK884" s="2" t="s">
        <v>1201</v>
      </c>
    </row>
    <row r="885" spans="36:37" x14ac:dyDescent="0.4">
      <c r="AJ885" s="2">
        <v>6085</v>
      </c>
      <c r="AK885" s="2" t="s">
        <v>1202</v>
      </c>
    </row>
    <row r="886" spans="36:37" x14ac:dyDescent="0.4">
      <c r="AJ886" s="2">
        <v>6086</v>
      </c>
      <c r="AK886" s="2" t="s">
        <v>1203</v>
      </c>
    </row>
    <row r="887" spans="36:37" x14ac:dyDescent="0.4">
      <c r="AJ887" s="2">
        <v>6087</v>
      </c>
      <c r="AK887" s="2" t="s">
        <v>1204</v>
      </c>
    </row>
    <row r="888" spans="36:37" x14ac:dyDescent="0.4">
      <c r="AJ888" s="2">
        <v>6088</v>
      </c>
      <c r="AK888" s="2" t="s">
        <v>1205</v>
      </c>
    </row>
    <row r="889" spans="36:37" x14ac:dyDescent="0.4">
      <c r="AJ889" s="2">
        <v>6089</v>
      </c>
      <c r="AK889" s="2" t="s">
        <v>1206</v>
      </c>
    </row>
    <row r="890" spans="36:37" x14ac:dyDescent="0.4">
      <c r="AJ890" s="2">
        <v>6090</v>
      </c>
      <c r="AK890" s="2" t="s">
        <v>1207</v>
      </c>
    </row>
    <row r="891" spans="36:37" x14ac:dyDescent="0.4">
      <c r="AJ891" s="2">
        <v>6091</v>
      </c>
      <c r="AK891" s="2" t="s">
        <v>1208</v>
      </c>
    </row>
    <row r="892" spans="36:37" x14ac:dyDescent="0.4">
      <c r="AJ892" s="2">
        <v>6092</v>
      </c>
      <c r="AK892" s="2" t="s">
        <v>1209</v>
      </c>
    </row>
    <row r="893" spans="36:37" x14ac:dyDescent="0.4">
      <c r="AJ893" s="2">
        <v>6093</v>
      </c>
      <c r="AK893" s="2" t="s">
        <v>1210</v>
      </c>
    </row>
    <row r="894" spans="36:37" x14ac:dyDescent="0.4">
      <c r="AJ894" s="2">
        <v>6094</v>
      </c>
      <c r="AK894" s="2" t="s">
        <v>1211</v>
      </c>
    </row>
    <row r="895" spans="36:37" x14ac:dyDescent="0.4">
      <c r="AJ895" s="2">
        <v>6095</v>
      </c>
      <c r="AK895" s="2" t="s">
        <v>1212</v>
      </c>
    </row>
    <row r="896" spans="36:37" x14ac:dyDescent="0.4">
      <c r="AJ896" s="2">
        <v>6096</v>
      </c>
      <c r="AK896" s="2" t="s">
        <v>1213</v>
      </c>
    </row>
    <row r="897" spans="36:37" x14ac:dyDescent="0.4">
      <c r="AJ897" s="2">
        <v>6097</v>
      </c>
      <c r="AK897" s="2" t="s">
        <v>1214</v>
      </c>
    </row>
    <row r="898" spans="36:37" x14ac:dyDescent="0.4">
      <c r="AJ898" s="2">
        <v>6098</v>
      </c>
      <c r="AK898" s="2" t="s">
        <v>1215</v>
      </c>
    </row>
    <row r="899" spans="36:37" x14ac:dyDescent="0.4">
      <c r="AJ899" s="2">
        <v>6099</v>
      </c>
      <c r="AK899" s="2" t="s">
        <v>1216</v>
      </c>
    </row>
    <row r="900" spans="36:37" x14ac:dyDescent="0.4">
      <c r="AJ900" s="2">
        <v>6100</v>
      </c>
      <c r="AK900" s="2" t="s">
        <v>1217</v>
      </c>
    </row>
    <row r="901" spans="36:37" x14ac:dyDescent="0.4">
      <c r="AJ901" s="2">
        <v>6101</v>
      </c>
      <c r="AK901" s="2" t="s">
        <v>1218</v>
      </c>
    </row>
    <row r="902" spans="36:37" x14ac:dyDescent="0.4">
      <c r="AJ902" s="2">
        <v>6102</v>
      </c>
      <c r="AK902" s="2" t="s">
        <v>1219</v>
      </c>
    </row>
    <row r="903" spans="36:37" x14ac:dyDescent="0.4">
      <c r="AJ903" s="2">
        <v>6103</v>
      </c>
      <c r="AK903" s="2" t="s">
        <v>1220</v>
      </c>
    </row>
    <row r="904" spans="36:37" x14ac:dyDescent="0.4">
      <c r="AJ904" s="2">
        <v>6104</v>
      </c>
      <c r="AK904" s="2" t="s">
        <v>1221</v>
      </c>
    </row>
    <row r="905" spans="36:37" x14ac:dyDescent="0.4">
      <c r="AJ905" s="2">
        <v>6105</v>
      </c>
      <c r="AK905" s="2" t="s">
        <v>1222</v>
      </c>
    </row>
    <row r="906" spans="36:37" x14ac:dyDescent="0.4">
      <c r="AJ906" s="2">
        <v>6106</v>
      </c>
      <c r="AK906" s="2" t="s">
        <v>1223</v>
      </c>
    </row>
    <row r="907" spans="36:37" x14ac:dyDescent="0.4">
      <c r="AJ907" s="2">
        <v>6107</v>
      </c>
      <c r="AK907" s="2" t="s">
        <v>1224</v>
      </c>
    </row>
    <row r="908" spans="36:37" x14ac:dyDescent="0.4">
      <c r="AJ908" s="2">
        <v>6108</v>
      </c>
      <c r="AK908" s="2" t="s">
        <v>1225</v>
      </c>
    </row>
    <row r="909" spans="36:37" x14ac:dyDescent="0.4">
      <c r="AJ909" s="2">
        <v>6109</v>
      </c>
      <c r="AK909" s="2" t="s">
        <v>1226</v>
      </c>
    </row>
    <row r="910" spans="36:37" x14ac:dyDescent="0.4">
      <c r="AJ910" s="2">
        <v>6110</v>
      </c>
      <c r="AK910" s="2" t="s">
        <v>1227</v>
      </c>
    </row>
    <row r="911" spans="36:37" x14ac:dyDescent="0.4">
      <c r="AJ911" s="2">
        <v>6111</v>
      </c>
      <c r="AK911" s="2" t="s">
        <v>1228</v>
      </c>
    </row>
    <row r="912" spans="36:37" x14ac:dyDescent="0.4">
      <c r="AJ912" s="2">
        <v>6112</v>
      </c>
      <c r="AK912" s="2" t="s">
        <v>1229</v>
      </c>
    </row>
    <row r="913" spans="36:37" x14ac:dyDescent="0.4">
      <c r="AJ913" s="2">
        <v>6113</v>
      </c>
      <c r="AK913" s="2" t="s">
        <v>1230</v>
      </c>
    </row>
    <row r="914" spans="36:37" x14ac:dyDescent="0.4">
      <c r="AJ914" s="2">
        <v>6114</v>
      </c>
      <c r="AK914" s="2" t="s">
        <v>1231</v>
      </c>
    </row>
    <row r="915" spans="36:37" x14ac:dyDescent="0.4">
      <c r="AJ915" s="2">
        <v>6115</v>
      </c>
      <c r="AK915" s="2" t="s">
        <v>1232</v>
      </c>
    </row>
    <row r="916" spans="36:37" x14ac:dyDescent="0.4">
      <c r="AJ916" s="2">
        <v>6116</v>
      </c>
      <c r="AK916" s="2" t="s">
        <v>1233</v>
      </c>
    </row>
    <row r="917" spans="36:37" x14ac:dyDescent="0.4">
      <c r="AJ917" s="2">
        <v>6117</v>
      </c>
      <c r="AK917" s="2" t="s">
        <v>1234</v>
      </c>
    </row>
    <row r="918" spans="36:37" x14ac:dyDescent="0.4">
      <c r="AJ918" s="2">
        <v>6118</v>
      </c>
      <c r="AK918" s="2" t="s">
        <v>1235</v>
      </c>
    </row>
    <row r="919" spans="36:37" x14ac:dyDescent="0.4">
      <c r="AJ919" s="2">
        <v>6119</v>
      </c>
      <c r="AK919" s="2" t="s">
        <v>1236</v>
      </c>
    </row>
    <row r="920" spans="36:37" x14ac:dyDescent="0.4">
      <c r="AJ920" s="2">
        <v>6120</v>
      </c>
      <c r="AK920" s="2" t="s">
        <v>1237</v>
      </c>
    </row>
    <row r="921" spans="36:37" x14ac:dyDescent="0.4">
      <c r="AJ921" s="2">
        <v>6121</v>
      </c>
      <c r="AK921" s="2" t="s">
        <v>1238</v>
      </c>
    </row>
    <row r="922" spans="36:37" x14ac:dyDescent="0.4">
      <c r="AJ922" s="2">
        <v>6122</v>
      </c>
      <c r="AK922" s="2" t="s">
        <v>1239</v>
      </c>
    </row>
    <row r="923" spans="36:37" x14ac:dyDescent="0.4">
      <c r="AJ923" s="2">
        <v>6123</v>
      </c>
      <c r="AK923" s="2" t="s">
        <v>1240</v>
      </c>
    </row>
    <row r="924" spans="36:37" x14ac:dyDescent="0.4">
      <c r="AJ924" s="2">
        <v>6124</v>
      </c>
      <c r="AK924" s="2" t="s">
        <v>1241</v>
      </c>
    </row>
    <row r="925" spans="36:37" x14ac:dyDescent="0.4">
      <c r="AJ925" s="2">
        <v>6125</v>
      </c>
      <c r="AK925" s="2" t="s">
        <v>1242</v>
      </c>
    </row>
    <row r="926" spans="36:37" x14ac:dyDescent="0.4">
      <c r="AJ926" s="2">
        <v>6126</v>
      </c>
      <c r="AK926" s="2" t="s">
        <v>1243</v>
      </c>
    </row>
    <row r="927" spans="36:37" x14ac:dyDescent="0.4">
      <c r="AJ927" s="2">
        <v>6127</v>
      </c>
      <c r="AK927" s="2" t="s">
        <v>1244</v>
      </c>
    </row>
    <row r="928" spans="36:37" x14ac:dyDescent="0.4">
      <c r="AJ928" s="2">
        <v>6128</v>
      </c>
      <c r="AK928" s="2" t="s">
        <v>1245</v>
      </c>
    </row>
    <row r="929" spans="36:37" x14ac:dyDescent="0.4">
      <c r="AJ929" s="2">
        <v>6129</v>
      </c>
      <c r="AK929" s="2" t="s">
        <v>1246</v>
      </c>
    </row>
    <row r="930" spans="36:37" x14ac:dyDescent="0.4">
      <c r="AJ930" s="2">
        <v>6130</v>
      </c>
      <c r="AK930" s="2" t="s">
        <v>1247</v>
      </c>
    </row>
    <row r="931" spans="36:37" x14ac:dyDescent="0.4">
      <c r="AJ931" s="2">
        <v>6131</v>
      </c>
      <c r="AK931" s="2" t="s">
        <v>1248</v>
      </c>
    </row>
    <row r="932" spans="36:37" x14ac:dyDescent="0.4">
      <c r="AJ932" s="2">
        <v>6132</v>
      </c>
      <c r="AK932" s="2" t="s">
        <v>1249</v>
      </c>
    </row>
    <row r="933" spans="36:37" x14ac:dyDescent="0.4">
      <c r="AJ933" s="2">
        <v>6133</v>
      </c>
      <c r="AK933" s="2" t="s">
        <v>1250</v>
      </c>
    </row>
    <row r="934" spans="36:37" x14ac:dyDescent="0.4">
      <c r="AJ934" s="2">
        <v>6134</v>
      </c>
      <c r="AK934" s="2" t="s">
        <v>1251</v>
      </c>
    </row>
    <row r="935" spans="36:37" x14ac:dyDescent="0.4">
      <c r="AJ935" s="2">
        <v>6135</v>
      </c>
      <c r="AK935" s="2" t="s">
        <v>1252</v>
      </c>
    </row>
    <row r="936" spans="36:37" x14ac:dyDescent="0.4">
      <c r="AJ936" s="2">
        <v>6136</v>
      </c>
      <c r="AK936" s="2" t="s">
        <v>1253</v>
      </c>
    </row>
    <row r="937" spans="36:37" x14ac:dyDescent="0.4">
      <c r="AJ937" s="2">
        <v>6137</v>
      </c>
      <c r="AK937" s="2" t="s">
        <v>1254</v>
      </c>
    </row>
    <row r="938" spans="36:37" x14ac:dyDescent="0.4">
      <c r="AJ938" s="2">
        <v>6138</v>
      </c>
      <c r="AK938" s="2" t="s">
        <v>1255</v>
      </c>
    </row>
    <row r="939" spans="36:37" x14ac:dyDescent="0.4">
      <c r="AJ939" s="2">
        <v>6139</v>
      </c>
      <c r="AK939" s="2" t="s">
        <v>1256</v>
      </c>
    </row>
    <row r="940" spans="36:37" x14ac:dyDescent="0.4">
      <c r="AJ940" s="2">
        <v>6140</v>
      </c>
      <c r="AK940" s="2" t="s">
        <v>1257</v>
      </c>
    </row>
    <row r="941" spans="36:37" x14ac:dyDescent="0.4">
      <c r="AJ941" s="2">
        <v>6141</v>
      </c>
      <c r="AK941" s="2" t="s">
        <v>1258</v>
      </c>
    </row>
    <row r="942" spans="36:37" x14ac:dyDescent="0.4">
      <c r="AJ942" s="2">
        <v>6142</v>
      </c>
      <c r="AK942" s="2" t="s">
        <v>1259</v>
      </c>
    </row>
    <row r="943" spans="36:37" x14ac:dyDescent="0.4">
      <c r="AJ943" s="2">
        <v>6143</v>
      </c>
      <c r="AK943" s="2" t="s">
        <v>1260</v>
      </c>
    </row>
    <row r="944" spans="36:37" x14ac:dyDescent="0.4">
      <c r="AJ944" s="2">
        <v>6144</v>
      </c>
      <c r="AK944" s="2" t="s">
        <v>1261</v>
      </c>
    </row>
    <row r="945" spans="36:37" x14ac:dyDescent="0.4">
      <c r="AJ945" s="2">
        <v>6145</v>
      </c>
      <c r="AK945" s="2" t="s">
        <v>1262</v>
      </c>
    </row>
    <row r="946" spans="36:37" x14ac:dyDescent="0.4">
      <c r="AJ946" s="2">
        <v>6146</v>
      </c>
      <c r="AK946" s="2" t="s">
        <v>1263</v>
      </c>
    </row>
    <row r="947" spans="36:37" x14ac:dyDescent="0.4">
      <c r="AJ947" s="2">
        <v>6147</v>
      </c>
      <c r="AK947" s="2" t="s">
        <v>1264</v>
      </c>
    </row>
    <row r="948" spans="36:37" x14ac:dyDescent="0.4">
      <c r="AJ948" s="2">
        <v>6148</v>
      </c>
      <c r="AK948" s="2" t="s">
        <v>1265</v>
      </c>
    </row>
    <row r="949" spans="36:37" x14ac:dyDescent="0.4">
      <c r="AJ949" s="2">
        <v>6149</v>
      </c>
      <c r="AK949" s="2" t="s">
        <v>1266</v>
      </c>
    </row>
    <row r="950" spans="36:37" x14ac:dyDescent="0.4">
      <c r="AJ950" s="2">
        <v>6150</v>
      </c>
      <c r="AK950" s="2" t="s">
        <v>1267</v>
      </c>
    </row>
    <row r="951" spans="36:37" x14ac:dyDescent="0.4">
      <c r="AJ951" s="2">
        <v>6151</v>
      </c>
      <c r="AK951" s="2" t="s">
        <v>1268</v>
      </c>
    </row>
    <row r="952" spans="36:37" x14ac:dyDescent="0.4">
      <c r="AJ952" s="2">
        <v>6152</v>
      </c>
      <c r="AK952" s="2" t="s">
        <v>1269</v>
      </c>
    </row>
    <row r="953" spans="36:37" x14ac:dyDescent="0.4">
      <c r="AJ953" s="2">
        <v>6153</v>
      </c>
      <c r="AK953" s="2" t="s">
        <v>1270</v>
      </c>
    </row>
    <row r="954" spans="36:37" x14ac:dyDescent="0.4">
      <c r="AJ954" s="2">
        <v>6154</v>
      </c>
      <c r="AK954" s="2" t="s">
        <v>1271</v>
      </c>
    </row>
    <row r="955" spans="36:37" x14ac:dyDescent="0.4">
      <c r="AJ955" s="2">
        <v>6155</v>
      </c>
      <c r="AK955" s="2" t="s">
        <v>1272</v>
      </c>
    </row>
    <row r="956" spans="36:37" x14ac:dyDescent="0.4">
      <c r="AJ956" s="2">
        <v>6156</v>
      </c>
      <c r="AK956" s="2" t="s">
        <v>1273</v>
      </c>
    </row>
    <row r="957" spans="36:37" x14ac:dyDescent="0.4">
      <c r="AJ957" s="2">
        <v>6157</v>
      </c>
      <c r="AK957" s="2" t="s">
        <v>1274</v>
      </c>
    </row>
    <row r="958" spans="36:37" x14ac:dyDescent="0.4">
      <c r="AJ958" s="2">
        <v>6158</v>
      </c>
      <c r="AK958" s="2" t="s">
        <v>1275</v>
      </c>
    </row>
    <row r="959" spans="36:37" x14ac:dyDescent="0.4">
      <c r="AJ959" s="2">
        <v>6159</v>
      </c>
      <c r="AK959" s="2" t="s">
        <v>1276</v>
      </c>
    </row>
    <row r="960" spans="36:37" x14ac:dyDescent="0.4">
      <c r="AJ960" s="2">
        <v>6160</v>
      </c>
      <c r="AK960" s="2" t="s">
        <v>1277</v>
      </c>
    </row>
    <row r="961" spans="36:37" x14ac:dyDescent="0.4">
      <c r="AJ961" s="2">
        <v>6161</v>
      </c>
      <c r="AK961" s="2" t="s">
        <v>1278</v>
      </c>
    </row>
    <row r="962" spans="36:37" x14ac:dyDescent="0.4">
      <c r="AJ962" s="2">
        <v>6162</v>
      </c>
      <c r="AK962" s="2" t="s">
        <v>1279</v>
      </c>
    </row>
    <row r="963" spans="36:37" x14ac:dyDescent="0.4">
      <c r="AJ963" s="2">
        <v>6163</v>
      </c>
      <c r="AK963" s="2" t="s">
        <v>1280</v>
      </c>
    </row>
    <row r="964" spans="36:37" x14ac:dyDescent="0.4">
      <c r="AJ964" s="2">
        <v>6164</v>
      </c>
      <c r="AK964" s="2" t="s">
        <v>1281</v>
      </c>
    </row>
    <row r="965" spans="36:37" x14ac:dyDescent="0.4">
      <c r="AJ965" s="2">
        <v>6165</v>
      </c>
      <c r="AK965" s="2" t="s">
        <v>1282</v>
      </c>
    </row>
    <row r="966" spans="36:37" x14ac:dyDescent="0.4">
      <c r="AJ966" s="2">
        <v>6166</v>
      </c>
      <c r="AK966" s="2" t="s">
        <v>1283</v>
      </c>
    </row>
    <row r="967" spans="36:37" x14ac:dyDescent="0.4">
      <c r="AJ967" s="2">
        <v>6167</v>
      </c>
      <c r="AK967" s="2" t="s">
        <v>1284</v>
      </c>
    </row>
    <row r="968" spans="36:37" x14ac:dyDescent="0.4">
      <c r="AJ968" s="2">
        <v>6168</v>
      </c>
      <c r="AK968" s="2" t="s">
        <v>1285</v>
      </c>
    </row>
    <row r="969" spans="36:37" x14ac:dyDescent="0.4">
      <c r="AJ969" s="2">
        <v>6169</v>
      </c>
      <c r="AK969" s="2" t="s">
        <v>1286</v>
      </c>
    </row>
    <row r="970" spans="36:37" x14ac:dyDescent="0.4">
      <c r="AJ970" s="2">
        <v>6170</v>
      </c>
      <c r="AK970" s="2" t="s">
        <v>1287</v>
      </c>
    </row>
    <row r="971" spans="36:37" x14ac:dyDescent="0.4">
      <c r="AJ971" s="2">
        <v>6171</v>
      </c>
      <c r="AK971" s="2" t="s">
        <v>1288</v>
      </c>
    </row>
    <row r="972" spans="36:37" x14ac:dyDescent="0.4">
      <c r="AJ972" s="2">
        <v>6172</v>
      </c>
      <c r="AK972" s="2" t="s">
        <v>1289</v>
      </c>
    </row>
    <row r="973" spans="36:37" x14ac:dyDescent="0.4">
      <c r="AJ973" s="2">
        <v>6173</v>
      </c>
      <c r="AK973" s="2" t="s">
        <v>1290</v>
      </c>
    </row>
    <row r="974" spans="36:37" x14ac:dyDescent="0.4">
      <c r="AJ974" s="2">
        <v>6174</v>
      </c>
      <c r="AK974" s="2" t="s">
        <v>1291</v>
      </c>
    </row>
    <row r="975" spans="36:37" x14ac:dyDescent="0.4">
      <c r="AJ975" s="2">
        <v>6175</v>
      </c>
      <c r="AK975" s="2" t="s">
        <v>1292</v>
      </c>
    </row>
    <row r="976" spans="36:37" x14ac:dyDescent="0.4">
      <c r="AJ976" s="2">
        <v>6176</v>
      </c>
      <c r="AK976" s="2" t="s">
        <v>1293</v>
      </c>
    </row>
    <row r="977" spans="36:37" x14ac:dyDescent="0.4">
      <c r="AJ977" s="2">
        <v>6177</v>
      </c>
      <c r="AK977" s="2" t="s">
        <v>1294</v>
      </c>
    </row>
    <row r="978" spans="36:37" x14ac:dyDescent="0.4">
      <c r="AJ978" s="2">
        <v>6178</v>
      </c>
      <c r="AK978" s="2" t="s">
        <v>1295</v>
      </c>
    </row>
    <row r="979" spans="36:37" x14ac:dyDescent="0.4">
      <c r="AJ979" s="2">
        <v>6179</v>
      </c>
      <c r="AK979" s="2" t="s">
        <v>1296</v>
      </c>
    </row>
    <row r="980" spans="36:37" x14ac:dyDescent="0.4">
      <c r="AJ980" s="2">
        <v>6182</v>
      </c>
      <c r="AK980" s="2" t="s">
        <v>1297</v>
      </c>
    </row>
    <row r="981" spans="36:37" x14ac:dyDescent="0.4">
      <c r="AJ981" s="2">
        <v>6184</v>
      </c>
      <c r="AK981" s="2" t="s">
        <v>1298</v>
      </c>
    </row>
    <row r="982" spans="36:37" x14ac:dyDescent="0.4">
      <c r="AJ982" s="2">
        <v>6185</v>
      </c>
      <c r="AK982" s="2" t="s">
        <v>1299</v>
      </c>
    </row>
    <row r="983" spans="36:37" x14ac:dyDescent="0.4">
      <c r="AJ983" s="2">
        <v>6186</v>
      </c>
      <c r="AK983" s="2" t="s">
        <v>1300</v>
      </c>
    </row>
    <row r="984" spans="36:37" x14ac:dyDescent="0.4">
      <c r="AJ984" s="2">
        <v>6187</v>
      </c>
      <c r="AK984" s="2" t="s">
        <v>1301</v>
      </c>
    </row>
    <row r="985" spans="36:37" x14ac:dyDescent="0.4">
      <c r="AJ985" s="2">
        <v>6188</v>
      </c>
      <c r="AK985" s="2" t="s">
        <v>1302</v>
      </c>
    </row>
    <row r="986" spans="36:37" x14ac:dyDescent="0.4">
      <c r="AJ986" s="2">
        <v>6189</v>
      </c>
      <c r="AK986" s="2" t="s">
        <v>1303</v>
      </c>
    </row>
    <row r="987" spans="36:37" x14ac:dyDescent="0.4">
      <c r="AJ987" s="2">
        <v>6190</v>
      </c>
      <c r="AK987" s="2" t="s">
        <v>1304</v>
      </c>
    </row>
    <row r="988" spans="36:37" x14ac:dyDescent="0.4">
      <c r="AJ988" s="2">
        <v>6191</v>
      </c>
      <c r="AK988" s="2" t="s">
        <v>1305</v>
      </c>
    </row>
    <row r="989" spans="36:37" x14ac:dyDescent="0.4">
      <c r="AJ989" s="2">
        <v>6192</v>
      </c>
      <c r="AK989" s="2" t="s">
        <v>1306</v>
      </c>
    </row>
    <row r="990" spans="36:37" x14ac:dyDescent="0.4">
      <c r="AJ990" s="2">
        <v>6193</v>
      </c>
      <c r="AK990" s="2" t="s">
        <v>1307</v>
      </c>
    </row>
    <row r="991" spans="36:37" x14ac:dyDescent="0.4">
      <c r="AJ991" s="2">
        <v>6194</v>
      </c>
      <c r="AK991" s="2" t="s">
        <v>1308</v>
      </c>
    </row>
    <row r="992" spans="36:37" x14ac:dyDescent="0.4">
      <c r="AJ992" s="2">
        <v>6195</v>
      </c>
      <c r="AK992" s="2" t="s">
        <v>1309</v>
      </c>
    </row>
    <row r="993" spans="36:37" x14ac:dyDescent="0.4">
      <c r="AJ993" s="2">
        <v>6196</v>
      </c>
      <c r="AK993" s="2" t="s">
        <v>1310</v>
      </c>
    </row>
    <row r="994" spans="36:37" x14ac:dyDescent="0.4">
      <c r="AJ994" s="2">
        <v>6197</v>
      </c>
      <c r="AK994" s="2" t="s">
        <v>1311</v>
      </c>
    </row>
    <row r="995" spans="36:37" x14ac:dyDescent="0.4">
      <c r="AJ995" s="2">
        <v>6198</v>
      </c>
      <c r="AK995" s="2" t="s">
        <v>1312</v>
      </c>
    </row>
    <row r="996" spans="36:37" x14ac:dyDescent="0.4">
      <c r="AJ996" s="2">
        <v>6199</v>
      </c>
      <c r="AK996" s="2" t="s">
        <v>1313</v>
      </c>
    </row>
    <row r="997" spans="36:37" x14ac:dyDescent="0.4">
      <c r="AJ997" s="2">
        <v>6200</v>
      </c>
      <c r="AK997" s="2" t="s">
        <v>1314</v>
      </c>
    </row>
    <row r="998" spans="36:37" x14ac:dyDescent="0.4">
      <c r="AJ998" s="2">
        <v>6201</v>
      </c>
      <c r="AK998" s="2" t="s">
        <v>1315</v>
      </c>
    </row>
    <row r="999" spans="36:37" x14ac:dyDescent="0.4">
      <c r="AJ999" s="2">
        <v>6202</v>
      </c>
      <c r="AK999" s="2" t="s">
        <v>1316</v>
      </c>
    </row>
    <row r="1000" spans="36:37" x14ac:dyDescent="0.4">
      <c r="AJ1000" s="2">
        <v>6203</v>
      </c>
      <c r="AK1000" s="2" t="s">
        <v>1317</v>
      </c>
    </row>
    <row r="1001" spans="36:37" x14ac:dyDescent="0.4">
      <c r="AJ1001" s="2">
        <v>6204</v>
      </c>
      <c r="AK1001" s="2" t="s">
        <v>1318</v>
      </c>
    </row>
    <row r="1002" spans="36:37" x14ac:dyDescent="0.4">
      <c r="AJ1002" s="2">
        <v>6205</v>
      </c>
      <c r="AK1002" s="2" t="s">
        <v>1319</v>
      </c>
    </row>
    <row r="1003" spans="36:37" x14ac:dyDescent="0.4">
      <c r="AJ1003" s="2">
        <v>6206</v>
      </c>
      <c r="AK1003" s="2" t="s">
        <v>1320</v>
      </c>
    </row>
    <row r="1004" spans="36:37" x14ac:dyDescent="0.4">
      <c r="AJ1004" s="2">
        <v>6207</v>
      </c>
      <c r="AK1004" s="2" t="s">
        <v>1321</v>
      </c>
    </row>
    <row r="1005" spans="36:37" x14ac:dyDescent="0.4">
      <c r="AJ1005" s="2">
        <v>6208</v>
      </c>
      <c r="AK1005" s="2" t="s">
        <v>1322</v>
      </c>
    </row>
    <row r="1006" spans="36:37" x14ac:dyDescent="0.4">
      <c r="AJ1006" s="2">
        <v>6209</v>
      </c>
      <c r="AK1006" s="2" t="s">
        <v>1323</v>
      </c>
    </row>
    <row r="1007" spans="36:37" x14ac:dyDescent="0.4">
      <c r="AJ1007" s="2">
        <v>6210</v>
      </c>
      <c r="AK1007" s="2" t="s">
        <v>1324</v>
      </c>
    </row>
    <row r="1008" spans="36:37" x14ac:dyDescent="0.4">
      <c r="AJ1008" s="2">
        <v>6211</v>
      </c>
      <c r="AK1008" s="2" t="s">
        <v>1325</v>
      </c>
    </row>
    <row r="1009" spans="36:37" x14ac:dyDescent="0.4">
      <c r="AJ1009" s="2">
        <v>6212</v>
      </c>
      <c r="AK1009" s="2" t="s">
        <v>1326</v>
      </c>
    </row>
    <row r="1010" spans="36:37" x14ac:dyDescent="0.4">
      <c r="AJ1010" s="2">
        <v>6213</v>
      </c>
      <c r="AK1010" s="2" t="s">
        <v>1327</v>
      </c>
    </row>
    <row r="1011" spans="36:37" x14ac:dyDescent="0.4">
      <c r="AJ1011" s="2">
        <v>6214</v>
      </c>
      <c r="AK1011" s="2" t="s">
        <v>1328</v>
      </c>
    </row>
    <row r="1012" spans="36:37" x14ac:dyDescent="0.4">
      <c r="AJ1012" s="2">
        <v>6215</v>
      </c>
      <c r="AK1012" s="2" t="s">
        <v>1329</v>
      </c>
    </row>
    <row r="1013" spans="36:37" x14ac:dyDescent="0.4">
      <c r="AJ1013" s="2">
        <v>6216</v>
      </c>
      <c r="AK1013" s="2" t="s">
        <v>1330</v>
      </c>
    </row>
    <row r="1014" spans="36:37" x14ac:dyDescent="0.4">
      <c r="AJ1014" s="2">
        <v>6217</v>
      </c>
      <c r="AK1014" s="2" t="s">
        <v>1331</v>
      </c>
    </row>
    <row r="1015" spans="36:37" x14ac:dyDescent="0.4">
      <c r="AJ1015" s="2">
        <v>6218</v>
      </c>
      <c r="AK1015" s="2" t="s">
        <v>1332</v>
      </c>
    </row>
    <row r="1016" spans="36:37" x14ac:dyDescent="0.4">
      <c r="AJ1016" s="2">
        <v>6219</v>
      </c>
      <c r="AK1016" s="2" t="s">
        <v>1333</v>
      </c>
    </row>
    <row r="1017" spans="36:37" x14ac:dyDescent="0.4">
      <c r="AJ1017" s="2">
        <v>6220</v>
      </c>
      <c r="AK1017" s="2" t="s">
        <v>1334</v>
      </c>
    </row>
    <row r="1018" spans="36:37" x14ac:dyDescent="0.4">
      <c r="AJ1018" s="2">
        <v>6221</v>
      </c>
      <c r="AK1018" s="2" t="s">
        <v>1335</v>
      </c>
    </row>
    <row r="1019" spans="36:37" x14ac:dyDescent="0.4">
      <c r="AJ1019" s="2">
        <v>6222</v>
      </c>
      <c r="AK1019" s="2" t="s">
        <v>1336</v>
      </c>
    </row>
    <row r="1020" spans="36:37" x14ac:dyDescent="0.4">
      <c r="AJ1020" s="2">
        <v>6223</v>
      </c>
      <c r="AK1020" s="2" t="s">
        <v>1337</v>
      </c>
    </row>
    <row r="1021" spans="36:37" x14ac:dyDescent="0.4">
      <c r="AJ1021" s="2">
        <v>6224</v>
      </c>
      <c r="AK1021" s="2" t="s">
        <v>1338</v>
      </c>
    </row>
    <row r="1022" spans="36:37" x14ac:dyDescent="0.4">
      <c r="AJ1022" s="2">
        <v>6225</v>
      </c>
      <c r="AK1022" s="2" t="s">
        <v>1339</v>
      </c>
    </row>
    <row r="1023" spans="36:37" x14ac:dyDescent="0.4">
      <c r="AJ1023" s="2">
        <v>6226</v>
      </c>
      <c r="AK1023" s="2" t="s">
        <v>1340</v>
      </c>
    </row>
    <row r="1024" spans="36:37" x14ac:dyDescent="0.4">
      <c r="AJ1024" s="2">
        <v>6227</v>
      </c>
      <c r="AK1024" s="2" t="s">
        <v>1341</v>
      </c>
    </row>
    <row r="1025" spans="36:37" x14ac:dyDescent="0.4">
      <c r="AJ1025" s="2">
        <v>6228</v>
      </c>
      <c r="AK1025" s="2" t="s">
        <v>1342</v>
      </c>
    </row>
    <row r="1026" spans="36:37" x14ac:dyDescent="0.4">
      <c r="AJ1026" s="2">
        <v>6229</v>
      </c>
      <c r="AK1026" s="2" t="s">
        <v>1343</v>
      </c>
    </row>
    <row r="1027" spans="36:37" x14ac:dyDescent="0.4">
      <c r="AJ1027" s="2">
        <v>6230</v>
      </c>
      <c r="AK1027" s="2" t="s">
        <v>1344</v>
      </c>
    </row>
    <row r="1028" spans="36:37" x14ac:dyDescent="0.4">
      <c r="AJ1028" s="2">
        <v>6231</v>
      </c>
      <c r="AK1028" s="2" t="s">
        <v>1345</v>
      </c>
    </row>
    <row r="1029" spans="36:37" x14ac:dyDescent="0.4">
      <c r="AJ1029" s="2">
        <v>6232</v>
      </c>
      <c r="AK1029" s="2" t="s">
        <v>1346</v>
      </c>
    </row>
    <row r="1030" spans="36:37" x14ac:dyDescent="0.4">
      <c r="AJ1030" s="2">
        <v>6233</v>
      </c>
      <c r="AK1030" s="2" t="s">
        <v>1347</v>
      </c>
    </row>
    <row r="1031" spans="36:37" x14ac:dyDescent="0.4">
      <c r="AJ1031" s="2">
        <v>6234</v>
      </c>
      <c r="AK1031" s="2" t="s">
        <v>1348</v>
      </c>
    </row>
    <row r="1032" spans="36:37" x14ac:dyDescent="0.4">
      <c r="AJ1032" s="2">
        <v>6235</v>
      </c>
      <c r="AK1032" s="2" t="s">
        <v>1349</v>
      </c>
    </row>
    <row r="1033" spans="36:37" x14ac:dyDescent="0.4">
      <c r="AJ1033" s="2">
        <v>6236</v>
      </c>
      <c r="AK1033" s="2" t="s">
        <v>1350</v>
      </c>
    </row>
    <row r="1034" spans="36:37" x14ac:dyDescent="0.4">
      <c r="AJ1034" s="2">
        <v>6237</v>
      </c>
      <c r="AK1034" s="2" t="s">
        <v>1351</v>
      </c>
    </row>
    <row r="1035" spans="36:37" x14ac:dyDescent="0.4">
      <c r="AJ1035" s="2">
        <v>6238</v>
      </c>
      <c r="AK1035" s="2" t="s">
        <v>1352</v>
      </c>
    </row>
    <row r="1036" spans="36:37" x14ac:dyDescent="0.4">
      <c r="AJ1036" s="2">
        <v>6239</v>
      </c>
      <c r="AK1036" s="2" t="s">
        <v>1353</v>
      </c>
    </row>
    <row r="1037" spans="36:37" x14ac:dyDescent="0.4">
      <c r="AJ1037" s="2">
        <v>6240</v>
      </c>
      <c r="AK1037" s="2" t="s">
        <v>1354</v>
      </c>
    </row>
    <row r="1038" spans="36:37" x14ac:dyDescent="0.4">
      <c r="AJ1038" s="2">
        <v>6241</v>
      </c>
      <c r="AK1038" s="2" t="s">
        <v>1355</v>
      </c>
    </row>
    <row r="1039" spans="36:37" x14ac:dyDescent="0.4">
      <c r="AJ1039" s="2">
        <v>7001</v>
      </c>
      <c r="AK1039" s="2" t="s">
        <v>1356</v>
      </c>
    </row>
    <row r="1040" spans="36:37" x14ac:dyDescent="0.4">
      <c r="AJ1040" s="2">
        <v>7002</v>
      </c>
      <c r="AK1040" s="2" t="s">
        <v>1357</v>
      </c>
    </row>
    <row r="1041" spans="36:37" x14ac:dyDescent="0.4">
      <c r="AJ1041" s="2">
        <v>7004</v>
      </c>
      <c r="AK1041" s="2" t="s">
        <v>1358</v>
      </c>
    </row>
    <row r="1042" spans="36:37" x14ac:dyDescent="0.4">
      <c r="AJ1042" s="2">
        <v>7005</v>
      </c>
      <c r="AK1042" s="2" t="s">
        <v>1359</v>
      </c>
    </row>
    <row r="1043" spans="36:37" x14ac:dyDescent="0.4">
      <c r="AJ1043" s="2">
        <v>7006</v>
      </c>
      <c r="AK1043" s="2" t="s">
        <v>1360</v>
      </c>
    </row>
    <row r="1044" spans="36:37" x14ac:dyDescent="0.4">
      <c r="AJ1044" s="2">
        <v>7007</v>
      </c>
      <c r="AK1044" s="2" t="s">
        <v>1361</v>
      </c>
    </row>
    <row r="1045" spans="36:37" x14ac:dyDescent="0.4">
      <c r="AJ1045" s="2">
        <v>7008</v>
      </c>
      <c r="AK1045" s="2" t="s">
        <v>1362</v>
      </c>
    </row>
    <row r="1046" spans="36:37" x14ac:dyDescent="0.4">
      <c r="AJ1046" s="2">
        <v>7009</v>
      </c>
      <c r="AK1046" s="2" t="s">
        <v>1363</v>
      </c>
    </row>
    <row r="1047" spans="36:37" x14ac:dyDescent="0.4">
      <c r="AJ1047" s="2">
        <v>8001</v>
      </c>
      <c r="AK1047" s="2" t="s">
        <v>1364</v>
      </c>
    </row>
    <row r="1048" spans="36:37" x14ac:dyDescent="0.4">
      <c r="AJ1048" s="2">
        <v>8002</v>
      </c>
      <c r="AK1048" s="2" t="s">
        <v>1365</v>
      </c>
    </row>
    <row r="1049" spans="36:37" x14ac:dyDescent="0.4">
      <c r="AJ1049" s="2">
        <v>8003</v>
      </c>
      <c r="AK1049" s="2" t="s">
        <v>1366</v>
      </c>
    </row>
    <row r="1050" spans="36:37" x14ac:dyDescent="0.4">
      <c r="AJ1050" s="2">
        <v>8004</v>
      </c>
      <c r="AK1050" s="2" t="s">
        <v>1367</v>
      </c>
    </row>
    <row r="1051" spans="36:37" x14ac:dyDescent="0.4">
      <c r="AJ1051" s="2">
        <v>8005</v>
      </c>
      <c r="AK1051" s="2" t="s">
        <v>1368</v>
      </c>
    </row>
    <row r="1052" spans="36:37" x14ac:dyDescent="0.4">
      <c r="AJ1052" s="2">
        <v>8006</v>
      </c>
      <c r="AK1052" s="2" t="s">
        <v>1369</v>
      </c>
    </row>
    <row r="1053" spans="36:37" x14ac:dyDescent="0.4">
      <c r="AJ1053" s="2">
        <v>8007</v>
      </c>
      <c r="AK1053" s="2" t="s">
        <v>1370</v>
      </c>
    </row>
    <row r="1054" spans="36:37" x14ac:dyDescent="0.4">
      <c r="AJ1054" s="2">
        <v>8008</v>
      </c>
      <c r="AK1054" s="2" t="s">
        <v>1371</v>
      </c>
    </row>
    <row r="1055" spans="36:37" x14ac:dyDescent="0.4">
      <c r="AJ1055" s="2">
        <v>8009</v>
      </c>
      <c r="AK1055" s="2" t="s">
        <v>1372</v>
      </c>
    </row>
    <row r="1056" spans="36:37" x14ac:dyDescent="0.4">
      <c r="AJ1056" s="2">
        <v>8010</v>
      </c>
      <c r="AK1056" s="2" t="s">
        <v>1373</v>
      </c>
    </row>
    <row r="1057" spans="36:37" x14ac:dyDescent="0.4">
      <c r="AJ1057" s="2">
        <v>8011</v>
      </c>
      <c r="AK1057" s="2" t="s">
        <v>1374</v>
      </c>
    </row>
    <row r="1058" spans="36:37" x14ac:dyDescent="0.4">
      <c r="AJ1058" s="2">
        <v>8013</v>
      </c>
      <c r="AK1058" s="2" t="s">
        <v>1375</v>
      </c>
    </row>
    <row r="1059" spans="36:37" x14ac:dyDescent="0.4">
      <c r="AJ1059" s="2">
        <v>8014</v>
      </c>
      <c r="AK1059" s="2" t="s">
        <v>1376</v>
      </c>
    </row>
    <row r="1060" spans="36:37" x14ac:dyDescent="0.4">
      <c r="AJ1060" s="2">
        <v>8015</v>
      </c>
      <c r="AK1060" s="2" t="s">
        <v>1377</v>
      </c>
    </row>
    <row r="1061" spans="36:37" x14ac:dyDescent="0.4">
      <c r="AJ1061" s="2">
        <v>8016</v>
      </c>
      <c r="AK1061" s="2" t="s">
        <v>1378</v>
      </c>
    </row>
    <row r="1062" spans="36:37" x14ac:dyDescent="0.4">
      <c r="AJ1062" s="2">
        <v>8017</v>
      </c>
      <c r="AK1062" s="2" t="s">
        <v>1379</v>
      </c>
    </row>
    <row r="1063" spans="36:37" x14ac:dyDescent="0.4">
      <c r="AJ1063" s="2">
        <v>8018</v>
      </c>
      <c r="AK1063" s="2" t="s">
        <v>1380</v>
      </c>
    </row>
    <row r="1064" spans="36:37" x14ac:dyDescent="0.4">
      <c r="AJ1064" s="2">
        <v>8019</v>
      </c>
      <c r="AK1064" s="2" t="s">
        <v>1381</v>
      </c>
    </row>
    <row r="1065" spans="36:37" x14ac:dyDescent="0.4">
      <c r="AJ1065" s="2">
        <v>8020</v>
      </c>
      <c r="AK1065" s="2" t="s">
        <v>1382</v>
      </c>
    </row>
  </sheetData>
  <sheetProtection password="DC61" sheet="1" objects="1" scenarios="1"/>
  <mergeCells count="120">
    <mergeCell ref="A1:U1"/>
    <mergeCell ref="V1:Y1"/>
    <mergeCell ref="Q3:Q4"/>
    <mergeCell ref="R3:R4"/>
    <mergeCell ref="S3:S4"/>
    <mergeCell ref="T3:V3"/>
    <mergeCell ref="T4:Z4"/>
    <mergeCell ref="W3:Z3"/>
    <mergeCell ref="L11:N11"/>
    <mergeCell ref="P11:Q11"/>
    <mergeCell ref="R11:Z11"/>
    <mergeCell ref="P12:Q12"/>
    <mergeCell ref="R12:Z12"/>
    <mergeCell ref="P13:Q13"/>
    <mergeCell ref="R13:Z13"/>
    <mergeCell ref="R6:Y6"/>
    <mergeCell ref="A8:G8"/>
    <mergeCell ref="A9:G9"/>
    <mergeCell ref="L10:N10"/>
    <mergeCell ref="P10:Q10"/>
    <mergeCell ref="R10:Z10"/>
    <mergeCell ref="K18:R18"/>
    <mergeCell ref="T18:V18"/>
    <mergeCell ref="X18:Z18"/>
    <mergeCell ref="F19:H19"/>
    <mergeCell ref="I19:J19"/>
    <mergeCell ref="K19:R19"/>
    <mergeCell ref="T19:V19"/>
    <mergeCell ref="X19:Z19"/>
    <mergeCell ref="A16:E16"/>
    <mergeCell ref="F16:Z16"/>
    <mergeCell ref="A17:E25"/>
    <mergeCell ref="F17:H17"/>
    <mergeCell ref="I17:J17"/>
    <mergeCell ref="K17:R17"/>
    <mergeCell ref="T17:V17"/>
    <mergeCell ref="X17:Z17"/>
    <mergeCell ref="F18:H18"/>
    <mergeCell ref="I18:J18"/>
    <mergeCell ref="F20:H20"/>
    <mergeCell ref="I20:J20"/>
    <mergeCell ref="K20:R20"/>
    <mergeCell ref="T20:V20"/>
    <mergeCell ref="X20:Z20"/>
    <mergeCell ref="F21:H21"/>
    <mergeCell ref="I21:J21"/>
    <mergeCell ref="K21:R21"/>
    <mergeCell ref="T21:V21"/>
    <mergeCell ref="X21:Z21"/>
    <mergeCell ref="F24:H24"/>
    <mergeCell ref="I24:J24"/>
    <mergeCell ref="K24:R24"/>
    <mergeCell ref="T24:V24"/>
    <mergeCell ref="X24:Z24"/>
    <mergeCell ref="F25:H25"/>
    <mergeCell ref="I25:Z25"/>
    <mergeCell ref="F22:H22"/>
    <mergeCell ref="I22:J22"/>
    <mergeCell ref="K22:R22"/>
    <mergeCell ref="T22:V22"/>
    <mergeCell ref="X22:Z22"/>
    <mergeCell ref="F23:H23"/>
    <mergeCell ref="I23:J23"/>
    <mergeCell ref="K23:R23"/>
    <mergeCell ref="T23:V23"/>
    <mergeCell ref="X23:Z23"/>
    <mergeCell ref="F29:L29"/>
    <mergeCell ref="M29:S29"/>
    <mergeCell ref="T29:Z29"/>
    <mergeCell ref="F30:L30"/>
    <mergeCell ref="M30:S30"/>
    <mergeCell ref="T30:Z30"/>
    <mergeCell ref="A26:E34"/>
    <mergeCell ref="F26:L26"/>
    <mergeCell ref="M26:S26"/>
    <mergeCell ref="T26:Z26"/>
    <mergeCell ref="F27:L27"/>
    <mergeCell ref="M27:S27"/>
    <mergeCell ref="T27:Z27"/>
    <mergeCell ref="F28:L28"/>
    <mergeCell ref="M28:S28"/>
    <mergeCell ref="T28:Z28"/>
    <mergeCell ref="F33:L33"/>
    <mergeCell ref="M33:S33"/>
    <mergeCell ref="T33:Z33"/>
    <mergeCell ref="F34:L34"/>
    <mergeCell ref="M34:S34"/>
    <mergeCell ref="T34:Z34"/>
    <mergeCell ref="F31:L31"/>
    <mergeCell ref="M31:S31"/>
    <mergeCell ref="T31:Z31"/>
    <mergeCell ref="F32:L32"/>
    <mergeCell ref="M32:S32"/>
    <mergeCell ref="T32:Z32"/>
    <mergeCell ref="A37:E38"/>
    <mergeCell ref="F37:P37"/>
    <mergeCell ref="Q37:T38"/>
    <mergeCell ref="U37:Z38"/>
    <mergeCell ref="O38:P38"/>
    <mergeCell ref="M38:N38"/>
    <mergeCell ref="F38:K38"/>
    <mergeCell ref="A35:E36"/>
    <mergeCell ref="F35:P35"/>
    <mergeCell ref="Q35:T36"/>
    <mergeCell ref="U35:Z36"/>
    <mergeCell ref="J36:N36"/>
    <mergeCell ref="O36:P36"/>
    <mergeCell ref="F36:I36"/>
    <mergeCell ref="A42:Z42"/>
    <mergeCell ref="B45:Z46"/>
    <mergeCell ref="B47:Z48"/>
    <mergeCell ref="B49:Z50"/>
    <mergeCell ref="B51:Z51"/>
    <mergeCell ref="B52:Z53"/>
    <mergeCell ref="A39:E39"/>
    <mergeCell ref="F39:P39"/>
    <mergeCell ref="Q39:T39"/>
    <mergeCell ref="U39:Z39"/>
    <mergeCell ref="A40:Z40"/>
    <mergeCell ref="A41:Z41"/>
  </mergeCells>
  <phoneticPr fontId="3"/>
  <dataValidations count="20">
    <dataValidation type="list" allowBlank="1" showInputMessage="1" showErrorMessage="1" sqref="X18:Z23">
      <formula1>"車道,歩道,歩・車道,その他"</formula1>
    </dataValidation>
    <dataValidation imeMode="on" allowBlank="1" showInputMessage="1" showErrorMessage="1" sqref="A41"/>
    <dataValidation type="list" allowBlank="1" showInputMessage="1" showErrorMessage="1" sqref="U37:Z38">
      <formula1>"直 営,請 負"</formula1>
    </dataValidation>
    <dataValidation type="list" allowBlank="1" showInputMessage="1" showErrorMessage="1" sqref="X24:Z24">
      <formula1>"車道,歩道,歩・車道"</formula1>
    </dataValidation>
    <dataValidation imeMode="disabled" allowBlank="1" showInputMessage="1" showErrorMessage="1" sqref="T18:V24"/>
    <dataValidation type="list" allowBlank="1" showInputMessage="1" showErrorMessage="1" prompt="占用の目的_x000a_リストから選択" sqref="F16:Z16">
      <formula1>$AR$14:$AR$33</formula1>
    </dataValidation>
    <dataValidation imeMode="disabled" allowBlank="1" showInputMessage="1" showErrorMessage="1" prompt="変更の場合チェックボックス切替_x000a_変更の場合のみ、許可番号を入力" sqref="W3:Z3"/>
    <dataValidation imeMode="disabled" allowBlank="1" showInputMessage="1" showErrorMessage="1" prompt="変更の場合のみ、許可日入力" sqref="T4:Z4"/>
    <dataValidation imeMode="disabled" allowBlank="1" showInputMessage="1" showErrorMessage="1" prompt="申請日_x000a_初期値=(当日)、入力してください" sqref="R6:Y6"/>
    <dataValidation imeMode="disabled" allowBlank="1" showInputMessage="1" showErrorMessage="1" prompt="事業者番号を入力_x000a_（右列にリスト有）" sqref="L11:N11"/>
    <dataValidation allowBlank="1" showInputMessage="1" showErrorMessage="1" prompt="担当者氏名を入力" sqref="R13:Z13"/>
    <dataValidation imeMode="disabled" allowBlank="1" showInputMessage="1" showErrorMessage="1" prompt="路線番号を入力_x000a_（右列にリスト有）" sqref="T17:V17"/>
    <dataValidation type="list" allowBlank="1" showInputMessage="1" showErrorMessage="1" prompt="車、歩道の区分をドロップダウンリストから選択" sqref="X17:Z17">
      <formula1>"車道,歩道,歩・車道,その他"</formula1>
    </dataValidation>
    <dataValidation allowBlank="1" showInputMessage="1" showErrorMessage="1" prompt="占用の場所住所を入力" sqref="I25:Z25"/>
    <dataValidation allowBlank="1" showInputMessage="1" showErrorMessage="1" prompt="名称_x000a_PE、HPPE、SGP、地下式消火栓、等入力" sqref="F27:L27"/>
    <dataValidation allowBlank="1" showInputMessage="1" showErrorMessage="1" prompt="規模_x000a_口径のみ数字で入力_x000a_（φの単位は入力不要です）" sqref="M27:S27"/>
    <dataValidation allowBlank="1" showInputMessage="1" showErrorMessage="1" prompt="数量_x000a_占用延長のみ数字で入力_x000a_消火栓であれば、1基_x000a_（mの単位は入力不要です）" sqref="T27:Z27"/>
    <dataValidation imeMode="disabled" allowBlank="1" showInputMessage="1" showErrorMessage="1" prompt="工事の期間_x000a_予定を入力_x000a_入力例　1/1" sqref="F38:K38"/>
    <dataValidation imeMode="disabled" allowBlank="1" showInputMessage="1" showErrorMessage="1" prompt="工事の日数を入力" sqref="M38:N38"/>
    <dataValidation allowBlank="1" showInputMessage="1" showErrorMessage="1" prompt="通行規制は別途工事で申請。_x000a_本復旧は別途工事で施工。_x000a_等、特記事項があれば入力してください。" sqref="A40:Z40"/>
  </dataValidations>
  <pageMargins left="0.94488188976377963" right="0.23622047244094491" top="0.94488188976377963" bottom="0.15748031496062992" header="0.31496062992125984" footer="0.31496062992125984"/>
  <pageSetup paperSize="9" scale="90"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17</xdr:col>
                    <xdr:colOff>19050</xdr:colOff>
                    <xdr:row>2</xdr:row>
                    <xdr:rowOff>19050</xdr:rowOff>
                  </from>
                  <to>
                    <xdr:col>17</xdr:col>
                    <xdr:colOff>228600</xdr:colOff>
                    <xdr:row>2</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18</xdr:col>
                    <xdr:colOff>19050</xdr:colOff>
                    <xdr:row>2</xdr:row>
                    <xdr:rowOff>19050</xdr:rowOff>
                  </from>
                  <to>
                    <xdr:col>18</xdr:col>
                    <xdr:colOff>228600</xdr:colOff>
                    <xdr:row>2</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16</xdr:col>
                    <xdr:colOff>28575</xdr:colOff>
                    <xdr:row>2</xdr:row>
                    <xdr:rowOff>19050</xdr:rowOff>
                  </from>
                  <to>
                    <xdr:col>16</xdr:col>
                    <xdr:colOff>238125</xdr:colOff>
                    <xdr:row>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
  <sheetViews>
    <sheetView workbookViewId="0">
      <selection activeCell="BL2" sqref="A2:BL2"/>
    </sheetView>
  </sheetViews>
  <sheetFormatPr defaultRowHeight="18.75" x14ac:dyDescent="0.4"/>
  <cols>
    <col min="2" max="2" width="14.25" bestFit="1" customWidth="1"/>
    <col min="47" max="47" width="15.375" bestFit="1" customWidth="1"/>
  </cols>
  <sheetData>
    <row r="1" spans="1:64" x14ac:dyDescent="0.4">
      <c r="A1" t="s">
        <v>1393</v>
      </c>
      <c r="B1" s="2" t="s">
        <v>2</v>
      </c>
      <c r="C1" s="2" t="s">
        <v>3</v>
      </c>
      <c r="D1" s="2" t="s">
        <v>4</v>
      </c>
      <c r="E1" s="2" t="s">
        <v>5</v>
      </c>
      <c r="F1" s="2" t="s">
        <v>6</v>
      </c>
      <c r="G1" s="2" t="s">
        <v>7</v>
      </c>
      <c r="H1" s="2" t="s">
        <v>8</v>
      </c>
      <c r="I1" s="2" t="s">
        <v>9</v>
      </c>
      <c r="J1" s="2" t="s">
        <v>10</v>
      </c>
      <c r="K1" s="2" t="s">
        <v>11</v>
      </c>
      <c r="L1" s="2" t="s">
        <v>12</v>
      </c>
      <c r="M1" s="2" t="s">
        <v>13</v>
      </c>
      <c r="N1" s="2" t="s">
        <v>14</v>
      </c>
      <c r="O1" s="2" t="s">
        <v>15</v>
      </c>
      <c r="P1" s="2" t="s">
        <v>16</v>
      </c>
      <c r="Q1" s="2" t="s">
        <v>17</v>
      </c>
      <c r="R1" s="2" t="s">
        <v>18</v>
      </c>
      <c r="S1" s="2" t="s">
        <v>19</v>
      </c>
      <c r="T1" s="2" t="s">
        <v>20</v>
      </c>
      <c r="U1" s="2" t="s">
        <v>21</v>
      </c>
      <c r="V1" s="2" t="s">
        <v>22</v>
      </c>
      <c r="W1" s="2" t="s">
        <v>23</v>
      </c>
      <c r="X1" s="2" t="s">
        <v>24</v>
      </c>
      <c r="Y1" s="2" t="s">
        <v>25</v>
      </c>
      <c r="Z1" s="2" t="s">
        <v>26</v>
      </c>
      <c r="AA1" s="2" t="s">
        <v>27</v>
      </c>
      <c r="AB1" s="2" t="s">
        <v>28</v>
      </c>
      <c r="AC1" s="2" t="s">
        <v>29</v>
      </c>
      <c r="AD1" s="2" t="s">
        <v>30</v>
      </c>
      <c r="AE1" s="2" t="s">
        <v>31</v>
      </c>
      <c r="AF1" s="2" t="s">
        <v>32</v>
      </c>
      <c r="AG1" s="2" t="s">
        <v>33</v>
      </c>
      <c r="AH1" s="2" t="s">
        <v>34</v>
      </c>
      <c r="AI1" s="2" t="s">
        <v>35</v>
      </c>
      <c r="AJ1" s="2" t="s">
        <v>36</v>
      </c>
      <c r="AK1" s="2" t="s">
        <v>37</v>
      </c>
      <c r="AL1" s="2" t="s">
        <v>38</v>
      </c>
      <c r="AM1" s="2" t="s">
        <v>39</v>
      </c>
      <c r="AN1" s="2" t="s">
        <v>40</v>
      </c>
      <c r="AO1" s="2" t="s">
        <v>41</v>
      </c>
      <c r="AP1" s="2" t="s">
        <v>42</v>
      </c>
      <c r="AQ1" s="2" t="s">
        <v>43</v>
      </c>
      <c r="AR1" s="2" t="s">
        <v>44</v>
      </c>
      <c r="AS1" s="2" t="s">
        <v>45</v>
      </c>
      <c r="AT1" s="2" t="s">
        <v>46</v>
      </c>
      <c r="AU1" s="2" t="s">
        <v>47</v>
      </c>
      <c r="AV1" s="2" t="s">
        <v>48</v>
      </c>
      <c r="AW1" s="2" t="s">
        <v>49</v>
      </c>
      <c r="AX1" s="2" t="s">
        <v>50</v>
      </c>
      <c r="AY1" s="2" t="s">
        <v>51</v>
      </c>
      <c r="AZ1" s="2" t="s">
        <v>52</v>
      </c>
      <c r="BA1" s="28" t="s">
        <v>1384</v>
      </c>
      <c r="BB1" s="28" t="s">
        <v>1385</v>
      </c>
      <c r="BC1" s="28" t="s">
        <v>1386</v>
      </c>
      <c r="BD1" s="28" t="s">
        <v>1387</v>
      </c>
      <c r="BE1" s="28" t="s">
        <v>1388</v>
      </c>
      <c r="BF1" s="28" t="s">
        <v>1389</v>
      </c>
      <c r="BG1" s="28" t="s">
        <v>1390</v>
      </c>
      <c r="BH1" s="28" t="s">
        <v>1391</v>
      </c>
      <c r="BI1" s="28" t="s">
        <v>1392</v>
      </c>
      <c r="BJ1" s="28" t="s">
        <v>1395</v>
      </c>
      <c r="BK1" s="28" t="s">
        <v>1396</v>
      </c>
      <c r="BL1" s="28" t="s">
        <v>1397</v>
      </c>
    </row>
    <row r="2" spans="1:64" x14ac:dyDescent="0.4">
      <c r="A2" t="s">
        <v>1394</v>
      </c>
      <c r="B2" s="25">
        <f ca="1">市道占用申請!R6</f>
        <v>45992</v>
      </c>
      <c r="C2">
        <f>市道占用申請!I25</f>
        <v>0</v>
      </c>
      <c r="D2">
        <f>市道占用申請!F16</f>
        <v>0</v>
      </c>
      <c r="E2">
        <f>市道占用申請!L11</f>
        <v>0</v>
      </c>
      <c r="F2">
        <f>市道占用申請!R13</f>
        <v>0</v>
      </c>
      <c r="G2">
        <f>市道占用申請!T17</f>
        <v>0</v>
      </c>
      <c r="H2">
        <f>市道占用申請!X17</f>
        <v>0</v>
      </c>
      <c r="I2">
        <f>市道占用申請!T18</f>
        <v>0</v>
      </c>
      <c r="J2">
        <f>市道占用申請!X18</f>
        <v>0</v>
      </c>
      <c r="K2">
        <f>市道占用申請!T19</f>
        <v>0</v>
      </c>
      <c r="L2">
        <f>市道占用申請!X19</f>
        <v>0</v>
      </c>
      <c r="M2">
        <f>市道占用申請!T20</f>
        <v>0</v>
      </c>
      <c r="N2">
        <f>市道占用申請!X20</f>
        <v>0</v>
      </c>
      <c r="O2">
        <f>市道占用申請!T21</f>
        <v>0</v>
      </c>
      <c r="P2">
        <f>市道占用申請!X21</f>
        <v>0</v>
      </c>
      <c r="Q2">
        <f>市道占用申請!T22</f>
        <v>0</v>
      </c>
      <c r="R2">
        <f>市道占用申請!X22</f>
        <v>0</v>
      </c>
      <c r="S2">
        <f>市道占用申請!T23</f>
        <v>0</v>
      </c>
      <c r="T2">
        <f>市道占用申請!X23</f>
        <v>0</v>
      </c>
      <c r="U2">
        <f>市道占用申請!T24</f>
        <v>0</v>
      </c>
      <c r="V2">
        <f>市道占用申請!X24</f>
        <v>0</v>
      </c>
      <c r="W2">
        <f>市道占用申請!F27</f>
        <v>0</v>
      </c>
      <c r="X2">
        <f>市道占用申請!M27</f>
        <v>0</v>
      </c>
      <c r="Y2">
        <f>市道占用申請!T27</f>
        <v>0</v>
      </c>
      <c r="Z2">
        <f>市道占用申請!F28</f>
        <v>0</v>
      </c>
      <c r="AA2">
        <f>市道占用申請!M28</f>
        <v>0</v>
      </c>
      <c r="AB2">
        <f>市道占用申請!T28</f>
        <v>0</v>
      </c>
      <c r="AC2">
        <f>市道占用申請!F29</f>
        <v>0</v>
      </c>
      <c r="AD2">
        <f>市道占用申請!M29</f>
        <v>0</v>
      </c>
      <c r="AE2">
        <f>市道占用申請!T29</f>
        <v>0</v>
      </c>
      <c r="AF2">
        <f>市道占用申請!F30</f>
        <v>0</v>
      </c>
      <c r="AG2">
        <f>市道占用申請!M30</f>
        <v>0</v>
      </c>
      <c r="AH2">
        <f>市道占用申請!T30</f>
        <v>0</v>
      </c>
      <c r="AI2">
        <f>市道占用申請!F31</f>
        <v>0</v>
      </c>
      <c r="AJ2">
        <f>市道占用申請!M31</f>
        <v>0</v>
      </c>
      <c r="AK2">
        <f>市道占用申請!T31</f>
        <v>0</v>
      </c>
      <c r="AL2">
        <f>市道占用申請!F32</f>
        <v>0</v>
      </c>
      <c r="AM2">
        <f>市道占用申請!M32</f>
        <v>0</v>
      </c>
      <c r="AN2">
        <f>市道占用申請!T32</f>
        <v>0</v>
      </c>
      <c r="AO2">
        <f>市道占用申請!F33</f>
        <v>0</v>
      </c>
      <c r="AP2">
        <f>市道占用申請!M33</f>
        <v>0</v>
      </c>
      <c r="AQ2">
        <f>市道占用申請!T33</f>
        <v>0</v>
      </c>
      <c r="AR2">
        <f>市道占用申請!F34</f>
        <v>0</v>
      </c>
      <c r="AS2">
        <f>市道占用申請!M34</f>
        <v>0</v>
      </c>
      <c r="AT2">
        <f>市道占用申請!T34</f>
        <v>0</v>
      </c>
      <c r="AU2" s="25">
        <f>市道占用申請!F38</f>
        <v>0</v>
      </c>
      <c r="AV2">
        <f>市道占用申請!M38</f>
        <v>0</v>
      </c>
      <c r="AW2" t="b">
        <v>1</v>
      </c>
      <c r="AX2" t="b">
        <v>0</v>
      </c>
      <c r="AY2" t="str">
        <f>IF(AX2=FALSE,"",市道占用申請!W3)</f>
        <v/>
      </c>
      <c r="AZ2" s="27" t="str">
        <f>IF(AX2=FALSE,"",市道占用申請!T4)</f>
        <v/>
      </c>
      <c r="BA2" t="str">
        <f>IF(市道占用申請!A40="","",市道占用申請!A40)</f>
        <v/>
      </c>
      <c r="BB2" t="str">
        <f>IF(市道占用申請!A41="","",市道占用申請!A41)</f>
        <v/>
      </c>
      <c r="BC2" t="str">
        <f>IF(市道占用申請!A42="","",市道占用申請!A42)</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市道占用申請</vt:lpstr>
      <vt:lpstr>DATA転送用（シートの削除等しないでくださいね）</vt:lpstr>
      <vt:lpstr>市道占用申請!Print_Area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2025-09-29T04:32:43Z</cp:lastPrinted>
  <dcterms:created xsi:type="dcterms:W3CDTF">2025-09-05T06:19:22Z</dcterms:created>
  <dcterms:modified xsi:type="dcterms:W3CDTF">2025-12-01T01:15:14Z</dcterms:modified>
</cp:coreProperties>
</file>