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-15" windowWidth="14400" windowHeight="12765" tabRatio="857"/>
  </bookViews>
  <sheets>
    <sheet name="表紙" sheetId="57" r:id="rId1"/>
    <sheet name="工事内訳" sheetId="58" r:id="rId2"/>
    <sheet name="種目" sheetId="59" r:id="rId3"/>
    <sheet name="科目" sheetId="60" r:id="rId4"/>
    <sheet name="中科目1" sheetId="61" r:id="rId5"/>
    <sheet name="細目別内訳" sheetId="64" r:id="rId6"/>
  </sheets>
  <definedNames>
    <definedName name="_xlnm.Print_Area" localSheetId="0">表紙!$A$1:$T$54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<sst xmlns="http://schemas.openxmlformats.org/spreadsheetml/2006/main" xmlns:r="http://schemas.openxmlformats.org/officeDocument/2006/relationships" count="232" uniqueCount="232">
  <si>
    <t xml:space="preserve">床排水ﾄﾗｯﾌﾟ     </t>
  </si>
  <si>
    <t>5</t>
  </si>
  <si>
    <t xml:space="preserve">水栓)                           </t>
  </si>
  <si>
    <t>数　　量</t>
  </si>
  <si>
    <t xml:space="preserve">排出ｶﾞｽ対策型 油圧式ｸﾛｰﾗ型      </t>
  </si>
  <si>
    <t>名　　　称</t>
  </si>
  <si>
    <t>単  価</t>
  </si>
  <si>
    <t>中　科　目　名　称</t>
  </si>
  <si>
    <t>CS597BCS、SH596BAYR、TCF5554AUPR</t>
  </si>
  <si>
    <t>金　　　　　額</t>
  </si>
  <si>
    <t>単位</t>
  </si>
  <si>
    <t>名　　　　　　　　　　称</t>
  </si>
  <si>
    <t xml:space="preserve">  現場管理費    </t>
  </si>
  <si>
    <t>備　　　考</t>
  </si>
  <si>
    <t>科　目　名　称</t>
  </si>
  <si>
    <t xml:space="preserve">取付共                          </t>
  </si>
  <si>
    <t>計</t>
  </si>
  <si>
    <t xml:space="preserve">人 力 構内敷ならし              </t>
  </si>
  <si>
    <t>数　量</t>
  </si>
  <si>
    <t xml:space="preserve"> 部長　　　　 課長　　　　 担当課長補佐　　　　 主任　　　　 設計</t>
  </si>
  <si>
    <t>金　　　　額</t>
  </si>
  <si>
    <t>組</t>
  </si>
  <si>
    <t>摘　　　　要</t>
  </si>
  <si>
    <t>米　　子　　市</t>
  </si>
  <si>
    <t>金：</t>
    <rPh sb="0" eb="1">
      <t>キン</t>
    </rPh>
    <phoneticPr fontId="4"/>
  </si>
  <si>
    <t xml:space="preserve">50A                             </t>
  </si>
  <si>
    <t>円</t>
    <rPh sb="0" eb="1">
      <t>エン</t>
    </rPh>
    <phoneticPr fontId="4"/>
  </si>
  <si>
    <t xml:space="preserve">EF-2            </t>
  </si>
  <si>
    <t xml:space="preserve">衛生器具設備    </t>
  </si>
  <si>
    <t xml:space="preserve">、YH702、取付共                 </t>
  </si>
  <si>
    <t>令和7年度工事</t>
    <rPh sb="0" eb="2">
      <t>レイワ</t>
    </rPh>
    <rPh sb="4" eb="5">
      <t>ド</t>
    </rPh>
    <rPh sb="5" eb="7">
      <t>コウジ</t>
    </rPh>
    <phoneticPr fontId="10"/>
  </si>
  <si>
    <t xml:space="preserve">  一般管理費等  </t>
  </si>
  <si>
    <t>かわまち広場トイレ新築機械設備工事</t>
  </si>
  <si>
    <t>90Y､45Y､45YS 塩ﾋﾞふた付　ﾊﾞｹｯﾄ付</t>
  </si>
  <si>
    <t>直接工事費　細目別内訳</t>
  </si>
  <si>
    <t xml:space="preserve">公衆トイレ      </t>
  </si>
  <si>
    <t xml:space="preserve">φ200×340ｍ3/h×5Pa            </t>
  </si>
  <si>
    <t>米子市灘町一丁目115番地ほか</t>
  </si>
  <si>
    <t>当初設計</t>
  </si>
  <si>
    <t>令和8年3月11日</t>
  </si>
  <si>
    <t>工事費内訳</t>
  </si>
  <si>
    <t xml:space="preserve">φ200×370ｍ3/h×5Pa            </t>
  </si>
  <si>
    <t xml:space="preserve">YH702、取付共                   </t>
  </si>
  <si>
    <t>1</t>
  </si>
  <si>
    <t xml:space="preserve">屋外            </t>
  </si>
  <si>
    <t xml:space="preserve">直接工事費      </t>
  </si>
  <si>
    <t>9</t>
  </si>
  <si>
    <t/>
  </si>
  <si>
    <t xml:space="preserve">機械設備工事    </t>
  </si>
  <si>
    <t xml:space="preserve">25A                             </t>
  </si>
  <si>
    <t xml:space="preserve">床上掃除口      </t>
  </si>
  <si>
    <t>4</t>
  </si>
  <si>
    <t>直接工事費　種目別内訳</t>
  </si>
  <si>
    <t xml:space="preserve">1   </t>
  </si>
  <si>
    <t>換気設備</t>
  </si>
  <si>
    <t>往復</t>
  </si>
  <si>
    <t>式</t>
  </si>
  <si>
    <t xml:space="preserve">φ200×310ｍ3/h×5Pa            </t>
  </si>
  <si>
    <t xml:space="preserve">共通費          </t>
  </si>
  <si>
    <t xml:space="preserve">  共通仮設費    </t>
  </si>
  <si>
    <t xml:space="preserve">工事価格        </t>
  </si>
  <si>
    <t xml:space="preserve">掃除流し        </t>
  </si>
  <si>
    <t xml:space="preserve">消費税等相当額  </t>
  </si>
  <si>
    <t>8</t>
  </si>
  <si>
    <t>消費税率 10 ％</t>
  </si>
  <si>
    <t xml:space="preserve">工事費          </t>
  </si>
  <si>
    <t>2</t>
  </si>
  <si>
    <t xml:space="preserve">排水・硬質ﾎﾟﾘ   </t>
  </si>
  <si>
    <t>SUS製ｳｪｻﾞｰｶﾊﾞｰ(防虫網付)、木枠共</t>
  </si>
  <si>
    <t xml:space="preserve">新営工事        </t>
  </si>
  <si>
    <t>直接工事費　科目別内訳</t>
  </si>
  <si>
    <t>3</t>
  </si>
  <si>
    <t>新営工事</t>
  </si>
  <si>
    <t xml:space="preserve">給水設備        </t>
  </si>
  <si>
    <t>直接工事費　中科目別内訳</t>
  </si>
  <si>
    <t xml:space="preserve">換気設備        </t>
  </si>
  <si>
    <t>10</t>
  </si>
  <si>
    <t xml:space="preserve">排水設備        </t>
  </si>
  <si>
    <t>公衆トイレ</t>
  </si>
  <si>
    <t xml:space="preserve">パイプ用ファン 角型格子グリル   </t>
  </si>
  <si>
    <t xml:space="preserve">EF-1            </t>
  </si>
  <si>
    <t>屋外</t>
  </si>
  <si>
    <t xml:space="preserve">T 5A         50A                </t>
  </si>
  <si>
    <t>L270C、TLE28SS1A、TLDP2105JA、TL</t>
  </si>
  <si>
    <t xml:space="preserve">業務用有圧換気扇 格子タイプ     </t>
  </si>
  <si>
    <t xml:space="preserve">電気シャッター式                </t>
  </si>
  <si>
    <t>台</t>
  </si>
  <si>
    <t xml:space="preserve">L型手すり       </t>
  </si>
  <si>
    <t>個</t>
  </si>
  <si>
    <t xml:space="preserve">EF-3            </t>
  </si>
  <si>
    <t xml:space="preserve">φ200×150ｍ3/h×5Pa            </t>
  </si>
  <si>
    <t xml:space="preserve">給水・塩ﾋﾞ      </t>
  </si>
  <si>
    <t xml:space="preserve">SUS製深型フード(防虫網付)       </t>
  </si>
  <si>
    <t xml:space="preserve">EF-4            </t>
  </si>
  <si>
    <t xml:space="preserve">洋風大便器      </t>
  </si>
  <si>
    <t xml:space="preserve">EF-5            </t>
  </si>
  <si>
    <t xml:space="preserve">φ200×170ｍ3/h×5Pa            </t>
  </si>
  <si>
    <t>6</t>
  </si>
  <si>
    <t>衛生器具設備</t>
  </si>
  <si>
    <t xml:space="preserve">、T9R、TK22、取付共             </t>
  </si>
  <si>
    <t xml:space="preserve">3   </t>
  </si>
  <si>
    <t>CS597BCS、SH596BAYR、TCF5534AU、</t>
  </si>
  <si>
    <t xml:space="preserve">2   </t>
  </si>
  <si>
    <t xml:space="preserve">壁掛小便器      </t>
  </si>
  <si>
    <t xml:space="preserve">UFS900R、低ﾘｯﾌﾟﾀｲﾌﾟ、AC100V、取 </t>
  </si>
  <si>
    <t xml:space="preserve">付共                            </t>
  </si>
  <si>
    <t>ｺﾝﾊﾟｸﾄｵｽﾄﾒｲﾄﾊﾟｯｸ</t>
  </si>
  <si>
    <t xml:space="preserve">UAS81LSC2N、UTR141×2、取付共   </t>
  </si>
  <si>
    <t xml:space="preserve">UAS81RSC2N、UTR141×2、取付共   </t>
  </si>
  <si>
    <t xml:space="preserve">COA  80A                        </t>
  </si>
  <si>
    <t xml:space="preserve">背もたれ        </t>
  </si>
  <si>
    <t xml:space="preserve">YKA15S、YP62017W2、取付共       </t>
  </si>
  <si>
    <t xml:space="preserve">EWC285CS、T110D15×2、取付共    </t>
  </si>
  <si>
    <t xml:space="preserve">可動式手すり    </t>
  </si>
  <si>
    <t xml:space="preserve">T112HK7R、T110D25、取付共       </t>
  </si>
  <si>
    <t xml:space="preserve">T112CL10、T110D16×2、T110D34、 </t>
  </si>
  <si>
    <t xml:space="preserve">小便器用手すり  </t>
  </si>
  <si>
    <t xml:space="preserve">T112CU22、T110D15×4、取付共    </t>
  </si>
  <si>
    <t>排水設備</t>
  </si>
  <si>
    <t xml:space="preserve">洗面器          </t>
  </si>
  <si>
    <t xml:space="preserve">220D、取付共                    </t>
  </si>
  <si>
    <t xml:space="preserve">量水器ボックス  </t>
  </si>
  <si>
    <t xml:space="preserve">ｶｳﾝﾀｰ洗面器     </t>
  </si>
  <si>
    <t>ML60C1800CPA13W L531×2 TLE28SS1</t>
  </si>
  <si>
    <t xml:space="preserve">A×2、TLDP2105JA×2 M9P50A×2   </t>
  </si>
  <si>
    <t xml:space="preserve">化粧鏡          </t>
  </si>
  <si>
    <t xml:space="preserve">YM6090F、耐食鏡、600×900、取付 </t>
  </si>
  <si>
    <t xml:space="preserve">軟質管・金属製継手接合          </t>
  </si>
  <si>
    <t xml:space="preserve">共                              </t>
  </si>
  <si>
    <t>枚</t>
  </si>
  <si>
    <t xml:space="preserve">YM3560F、耐食鏡、350×600、取付 </t>
  </si>
  <si>
    <t xml:space="preserve">13   </t>
  </si>
  <si>
    <t xml:space="preserve">7   </t>
  </si>
  <si>
    <t xml:space="preserve">ﾍﾞﾋﾞｰﾁｪｱ        </t>
  </si>
  <si>
    <t xml:space="preserve">4   </t>
  </si>
  <si>
    <t xml:space="preserve">ﾍﾞﾋﾞｰﾍﾞｯﾄﾞ      </t>
  </si>
  <si>
    <t xml:space="preserve">YKA24N、T110D17S、取付共        </t>
  </si>
  <si>
    <t xml:space="preserve">収納式多目的ｼｰﾄ </t>
  </si>
  <si>
    <t xml:space="preserve">EWC520ARN、取付共               </t>
  </si>
  <si>
    <t xml:space="preserve">ﾌｨｯﾃｨﾝｸﾞﾎﾞｰﾄﾞ   </t>
  </si>
  <si>
    <t xml:space="preserve">YKA41R、取付共                  </t>
  </si>
  <si>
    <t xml:space="preserve">ｼﾝｸﾞﾙﾌｯｸ        </t>
  </si>
  <si>
    <t xml:space="preserve">YKH20R、取付共                  </t>
  </si>
  <si>
    <t xml:space="preserve">6   </t>
  </si>
  <si>
    <t xml:space="preserve">SK22A、T23AEQ20C、T37SGEP、TN14 </t>
  </si>
  <si>
    <t>7</t>
  </si>
  <si>
    <t>給水設備</t>
  </si>
  <si>
    <t xml:space="preserve">ﾗｲﾆﾝｸﾞ鋼管      </t>
  </si>
  <si>
    <t xml:space="preserve">(SGP-VB)        </t>
  </si>
  <si>
    <t xml:space="preserve">ねじ接合        機械室・便所    </t>
  </si>
  <si>
    <t xml:space="preserve"> 20A                            </t>
  </si>
  <si>
    <t>ｍ</t>
  </si>
  <si>
    <t xml:space="preserve">(SGP-VD)        </t>
  </si>
  <si>
    <t xml:space="preserve">塩化ﾋﾞﾆﾙ管      </t>
  </si>
  <si>
    <t xml:space="preserve">33   </t>
  </si>
  <si>
    <t xml:space="preserve"> 25A                            </t>
  </si>
  <si>
    <t>給水管 保温ﾁｭｰﾌﾞ</t>
  </si>
  <si>
    <t xml:space="preserve">20t  20A                        </t>
  </si>
  <si>
    <t xml:space="preserve">地中配管       25A              </t>
  </si>
  <si>
    <t>スリーブ費（給水</t>
  </si>
  <si>
    <t xml:space="preserve">）              </t>
  </si>
  <si>
    <t xml:space="preserve">10   </t>
  </si>
  <si>
    <t xml:space="preserve">青銅仕切弁      </t>
  </si>
  <si>
    <t>％</t>
  </si>
  <si>
    <t xml:space="preserve">(VP)            </t>
  </si>
  <si>
    <t xml:space="preserve">機械室・便所    40A             </t>
  </si>
  <si>
    <t xml:space="preserve">8   </t>
  </si>
  <si>
    <t xml:space="preserve">機械室・便所    50A             </t>
  </si>
  <si>
    <t xml:space="preserve">9   </t>
  </si>
  <si>
    <t xml:space="preserve">機械室・便所    65A             </t>
  </si>
  <si>
    <t xml:space="preserve">機械室・便所    75A             </t>
  </si>
  <si>
    <t xml:space="preserve">12   </t>
  </si>
  <si>
    <t xml:space="preserve">機械室・便所   100A             </t>
  </si>
  <si>
    <t xml:space="preserve">27   </t>
  </si>
  <si>
    <t xml:space="preserve">不断水施工      </t>
  </si>
  <si>
    <t xml:space="preserve">通気・硬質ﾎﾟﾘ   </t>
  </si>
  <si>
    <t xml:space="preserve">5   </t>
  </si>
  <si>
    <t xml:space="preserve">20   </t>
  </si>
  <si>
    <t xml:space="preserve">(非防水形)      </t>
  </si>
  <si>
    <t xml:space="preserve">COA  50A                        </t>
  </si>
  <si>
    <t xml:space="preserve">地中埋設標      </t>
  </si>
  <si>
    <t xml:space="preserve">COA 100A                        </t>
  </si>
  <si>
    <t xml:space="preserve">ドルゴ通気弁    </t>
  </si>
  <si>
    <t xml:space="preserve">埋設標識ﾃｰﾌﾟ    </t>
  </si>
  <si>
    <t xml:space="preserve">40A                             </t>
  </si>
  <si>
    <t>スリーブ費（排水</t>
  </si>
  <si>
    <t xml:space="preserve">水道用ﾎﾟﾘｴﾁﾚﾝ管 </t>
  </si>
  <si>
    <t xml:space="preserve">地中配管       20A              </t>
  </si>
  <si>
    <t xml:space="preserve">22   </t>
  </si>
  <si>
    <t xml:space="preserve">10K(ねじ)  20A                  </t>
  </si>
  <si>
    <t xml:space="preserve">10K(ねじ)  25A                  </t>
  </si>
  <si>
    <t xml:space="preserve">弁桝            </t>
  </si>
  <si>
    <t xml:space="preserve">機 械 VC-P( 550H)               </t>
  </si>
  <si>
    <t xml:space="preserve">逆ﾎﾞ伸縮止水栓  </t>
  </si>
  <si>
    <t xml:space="preserve">量水器取付費    </t>
  </si>
  <si>
    <t xml:space="preserve">25A、水道局貸与品               </t>
  </si>
  <si>
    <t xml:space="preserve">建設発生土処理  </t>
  </si>
  <si>
    <t xml:space="preserve">25A、FRP製、米子市用            </t>
  </si>
  <si>
    <t xml:space="preserve">圧着機　保護用ソケット共        </t>
  </si>
  <si>
    <t xml:space="preserve">土工機械運搬    </t>
  </si>
  <si>
    <t>か所</t>
  </si>
  <si>
    <t xml:space="preserve">(ﾊﾞｯｸﾎｳ)        </t>
  </si>
  <si>
    <t xml:space="preserve">ｼｬﾜｰ水栓        </t>
  </si>
  <si>
    <t xml:space="preserve">自閉式　ｼｬﾜｰ掛具×2 S302-6(三栄 </t>
  </si>
  <si>
    <t xml:space="preserve">鉄筋ｺﾝｸﾘｰﾄ  120～150㎜ 150mm    </t>
  </si>
  <si>
    <t xml:space="preserve">鉄 製                           </t>
  </si>
  <si>
    <t xml:space="preserve">ｺﾝｸﾘｰﾄ製                        </t>
  </si>
  <si>
    <t xml:space="preserve">150幅                           </t>
  </si>
  <si>
    <t xml:space="preserve">34   </t>
  </si>
  <si>
    <t xml:space="preserve">根切り(機械)    </t>
  </si>
  <si>
    <t xml:space="preserve">ﾊﾞｯｸﾎｳ 0.13m3                   </t>
  </si>
  <si>
    <t xml:space="preserve">6.9 </t>
  </si>
  <si>
    <t>ｍ3</t>
  </si>
  <si>
    <t xml:space="preserve">真砂土          </t>
  </si>
  <si>
    <t xml:space="preserve">機 械 ﾊﾞｯｸﾎｳ 0.13m3             </t>
  </si>
  <si>
    <t xml:space="preserve">5.2 </t>
  </si>
  <si>
    <t xml:space="preserve">埋戻し          </t>
  </si>
  <si>
    <t xml:space="preserve">1.7 </t>
  </si>
  <si>
    <t>排出ｶﾞｽ対策型 油圧式ｸﾛｰﾗ型0.13m3</t>
  </si>
  <si>
    <t xml:space="preserve">地中配管       100A             </t>
  </si>
  <si>
    <t xml:space="preserve">ﾌﾟﾗｽﾁｯｸ桝       </t>
  </si>
  <si>
    <t xml:space="preserve">桝径150φ 最大排水管径100φ     </t>
  </si>
  <si>
    <t xml:space="preserve">90L､45L      塩ﾋﾞふた付         </t>
  </si>
  <si>
    <t xml:space="preserve">501～800                        </t>
  </si>
  <si>
    <t xml:space="preserve">小口径雨水桝    </t>
  </si>
  <si>
    <t>90L､45L      塩ﾋﾞふた付　ﾊﾞｹｯﾄ付</t>
  </si>
  <si>
    <t xml:space="preserve">～500                           </t>
  </si>
  <si>
    <t xml:space="preserve">手はつり        </t>
  </si>
  <si>
    <t xml:space="preserve">(配管貫通口)    </t>
  </si>
  <si>
    <t xml:space="preserve">7.2 </t>
  </si>
  <si>
    <t xml:space="preserve">1.3 </t>
  </si>
  <si>
    <t xml:space="preserve">5.9 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</si>
</sst>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7">
    <font>
      <sz val="9"/>
      <color auto="1"/>
      <name val="ＭＳ 明朝"/>
      <family val="1"/>
    </font>
    <font>
      <sz val="9"/>
      <color auto="1"/>
      <name val="ＭＳ 明朝"/>
      <family val="1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indexed="9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u/>
      <sz val="18"/>
      <color auto="1"/>
      <name val="ＭＳ 明朝"/>
      <family val="1"/>
    </font>
    <font>
      <sz val="12"/>
      <color auto="1"/>
      <name val="ＭＳ 明朝"/>
      <family val="1"/>
    </font>
    <font>
      <sz val="6"/>
      <color auto="1"/>
      <name val="ＭＳ 明朝"/>
      <family val="1"/>
    </font>
    <font>
      <sz val="10"/>
      <color auto="1"/>
      <name val="ＭＳ 明朝"/>
      <family val="1"/>
    </font>
    <font>
      <b/>
      <sz val="11"/>
      <color auto="1"/>
      <name val="ＭＳ 明朝"/>
      <family val="1"/>
    </font>
    <font>
      <b/>
      <sz val="15"/>
      <color auto="1"/>
      <name val="ＭＳ 明朝"/>
      <family val="1"/>
    </font>
    <font>
      <strike/>
      <sz val="11"/>
      <color auto="1"/>
      <name val="ＭＳ 明朝"/>
      <family val="1"/>
    </font>
    <font>
      <b/>
      <strike/>
      <sz val="15"/>
      <color auto="1"/>
      <name val="ＭＳ 明朝"/>
      <family val="1"/>
    </font>
    <font>
      <sz val="6.5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2" xfId="0" applyFont="1" applyBorder="1" applyAlignment="1">
      <alignment horizontal="right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15" fillId="0" borderId="0" xfId="0" applyNumberFormat="1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12" xfId="0" applyFont="1" applyBorder="1">
      <alignment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5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0" fontId="0" fillId="0" borderId="21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179" fontId="0" fillId="0" borderId="21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1" xfId="0" applyNumberFormat="1" applyFont="1" applyFill="1" applyBorder="1" applyAlignment="1">
      <alignment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vertical="center" shrinkToFit="1"/>
    </xf>
    <xf numFmtId="49" fontId="16" fillId="0" borderId="28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vertical="center" shrinkToFit="1"/>
    </xf>
    <xf numFmtId="0" fontId="16" fillId="0" borderId="27" xfId="0" applyNumberFormat="1" applyFont="1" applyFill="1" applyBorder="1" applyAlignment="1">
      <alignment vertical="center" shrinkToFit="1"/>
    </xf>
    <xf numFmtId="0" fontId="16" fillId="0" borderId="28" xfId="0" applyNumberFormat="1" applyFont="1" applyFill="1" applyBorder="1" applyAlignment="1">
      <alignment vertical="center" shrinkToFit="1"/>
    </xf>
    <xf numFmtId="0" fontId="16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vertical="center"/>
    </xf>
    <xf numFmtId="49" fontId="0" fillId="0" borderId="21" xfId="0" quotePrefix="1" applyNumberFormat="1" applyFont="1" applyFill="1" applyBorder="1" applyAlignment="1">
      <alignment horizontal="center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0" fillId="0" borderId="25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180" fontId="0" fillId="0" borderId="21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1" xfId="0" applyNumberFormat="1" applyFont="1" applyFill="1" applyBorder="1" applyAlignment="1">
      <alignment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21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</sheetPr>
  <dimension ref="A1:T69"/>
  <sheetViews>
    <sheetView tabSelected="1" view="pageBreakPreview" zoomScaleSheetLayoutView="100" workbookViewId="0">
      <selection activeCell="J31" sqref="J31:P31"/>
    </sheetView>
  </sheetViews>
  <sheetFormatPr defaultRowHeight="11.25"/>
  <cols>
    <col min="1" max="1" width="0.1640625" style="1" customWidth="1"/>
    <col min="2" max="2" width="5.5" style="1" customWidth="1"/>
    <col min="3" max="20" width="5.83203125" style="1" customWidth="1"/>
    <col min="21" max="16384" width="9.33203125" style="1" customWidth="1"/>
  </cols>
  <sheetData>
    <row r="1" spans="1:20" ht="18" customHeight="1">
      <c r="B1" s="5" t="s">
        <v>38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" customHeight="1">
      <c r="A2" s="3"/>
      <c r="B2" s="6" t="s">
        <v>30</v>
      </c>
      <c r="C2" s="6"/>
      <c r="D2" s="6"/>
      <c r="E2" s="22"/>
      <c r="F2" s="25" t="s">
        <v>19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51"/>
    </row>
    <row r="3" spans="1:20" ht="15" customHeight="1">
      <c r="A3" s="3"/>
      <c r="B3" s="6"/>
      <c r="C3" s="6"/>
      <c r="D3" s="6"/>
      <c r="E3" s="22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52"/>
    </row>
    <row r="4" spans="1:20" ht="15" customHeight="1">
      <c r="A4" s="3"/>
      <c r="B4" s="6"/>
      <c r="C4" s="6"/>
      <c r="D4" s="6"/>
      <c r="E4" s="22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52"/>
    </row>
    <row r="5" spans="1:20" ht="15" customHeight="1">
      <c r="A5" s="3"/>
      <c r="B5" s="7"/>
      <c r="C5" s="7"/>
      <c r="D5" s="7"/>
      <c r="E5" s="23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53"/>
    </row>
    <row r="6" spans="1:20" ht="15" customHeight="1">
      <c r="A6" s="3"/>
      <c r="B6" s="8"/>
      <c r="C6" s="15"/>
      <c r="D6" s="15"/>
      <c r="E6" s="15"/>
      <c r="F6" s="19"/>
      <c r="G6" s="19"/>
      <c r="H6" s="19"/>
      <c r="I6" s="19"/>
      <c r="J6" s="19"/>
      <c r="K6" s="19"/>
      <c r="L6" s="19"/>
      <c r="M6" s="19"/>
      <c r="N6" s="19"/>
      <c r="O6" s="42"/>
      <c r="P6" s="19"/>
      <c r="Q6" s="42"/>
      <c r="R6" s="42"/>
      <c r="S6" s="42"/>
      <c r="T6" s="54"/>
    </row>
    <row r="7" spans="1:20" ht="15" customHeight="1">
      <c r="A7" s="3"/>
      <c r="B7" s="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5"/>
      <c r="O7" s="43"/>
      <c r="P7" s="15"/>
      <c r="Q7" s="44"/>
      <c r="R7" s="43"/>
      <c r="S7" s="43"/>
      <c r="T7" s="55"/>
    </row>
    <row r="8" spans="1:20" ht="15" customHeight="1">
      <c r="A8" s="3"/>
      <c r="B8" s="8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5"/>
      <c r="O8" s="43"/>
      <c r="P8" s="15"/>
      <c r="Q8" s="43"/>
      <c r="R8" s="43"/>
      <c r="S8" s="43"/>
      <c r="T8" s="55"/>
    </row>
    <row r="9" spans="1:20" ht="15" customHeight="1">
      <c r="A9" s="3"/>
      <c r="B9" s="8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  <c r="O9" s="43"/>
      <c r="P9" s="15"/>
      <c r="Q9" s="43"/>
      <c r="R9" s="43"/>
      <c r="S9" s="43"/>
      <c r="T9" s="55"/>
    </row>
    <row r="10" spans="1:20" ht="15" customHeight="1">
      <c r="A10" s="3"/>
      <c r="B10" s="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"/>
      <c r="O10" s="43"/>
      <c r="P10" s="15"/>
      <c r="Q10" s="43"/>
      <c r="R10" s="43"/>
      <c r="S10" s="43"/>
      <c r="T10" s="55"/>
    </row>
    <row r="11" spans="1:20" ht="15" customHeight="1">
      <c r="A11" s="3"/>
      <c r="B11" s="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"/>
      <c r="O11" s="43"/>
      <c r="P11" s="15"/>
      <c r="Q11" s="43"/>
      <c r="R11" s="43"/>
      <c r="S11" s="43"/>
      <c r="T11" s="55"/>
    </row>
    <row r="12" spans="1:20" ht="15" customHeight="1">
      <c r="A12" s="3"/>
      <c r="B12" s="8"/>
      <c r="C12" s="16"/>
      <c r="D12" s="16"/>
      <c r="E12" s="16"/>
      <c r="F12" s="2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56"/>
    </row>
    <row r="13" spans="1:20" ht="15" customHeight="1">
      <c r="A13" s="3"/>
      <c r="B13" s="8"/>
      <c r="C13" s="16"/>
      <c r="D13" s="16"/>
      <c r="E13" s="16"/>
      <c r="F13" s="28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56"/>
    </row>
    <row r="14" spans="1:20" ht="15" customHeight="1">
      <c r="A14" s="3"/>
      <c r="B14" s="8"/>
      <c r="C14" s="16"/>
      <c r="D14" s="16"/>
      <c r="E14" s="16"/>
      <c r="F14" s="28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56"/>
    </row>
    <row r="15" spans="1:20" ht="15" customHeight="1">
      <c r="A15" s="3"/>
      <c r="B15" s="8"/>
      <c r="C15" s="16"/>
      <c r="D15" s="16"/>
      <c r="E15" s="16"/>
      <c r="F15" s="28"/>
      <c r="G15" s="16"/>
      <c r="H15" s="16"/>
      <c r="I15" s="16"/>
      <c r="J15" s="16"/>
      <c r="K15" s="16"/>
      <c r="L15" s="41"/>
      <c r="M15" s="16"/>
      <c r="N15" s="16"/>
      <c r="O15" s="16"/>
      <c r="P15" s="16"/>
      <c r="Q15" s="16"/>
      <c r="R15" s="16"/>
      <c r="S15" s="16"/>
      <c r="T15" s="56"/>
    </row>
    <row r="16" spans="1:20" ht="15" customHeight="1">
      <c r="A16" s="3"/>
      <c r="B16" s="9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57"/>
    </row>
    <row r="17" spans="1:20" ht="15" customHeight="1">
      <c r="A17" s="3"/>
      <c r="B17" s="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57"/>
    </row>
    <row r="18" spans="1:20" ht="15" customHeight="1">
      <c r="A18" s="3"/>
      <c r="B18" s="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5"/>
      <c r="O18" s="43"/>
      <c r="P18" s="15"/>
      <c r="Q18" s="43"/>
      <c r="R18" s="43"/>
      <c r="S18" s="43"/>
      <c r="T18" s="55"/>
    </row>
    <row r="19" spans="1:20" ht="30" customHeight="1">
      <c r="A19" s="3"/>
      <c r="B19" s="10" t="s">
        <v>32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58"/>
    </row>
    <row r="20" spans="1:20" ht="30" customHeight="1">
      <c r="A20" s="3"/>
      <c r="B20" s="1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8"/>
    </row>
    <row r="21" spans="1:20" ht="15" customHeight="1">
      <c r="A21" s="3"/>
      <c r="B21" s="8"/>
      <c r="C21" s="15"/>
      <c r="D21" s="15"/>
      <c r="E21" s="15"/>
      <c r="F21" s="21"/>
      <c r="G21" s="15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1"/>
      <c r="T21" s="56"/>
    </row>
    <row r="22" spans="1:20" s="2" customFormat="1" ht="15" customHeight="1">
      <c r="A22" s="4"/>
      <c r="B22" s="8"/>
      <c r="C22" s="15"/>
      <c r="D22" s="21" t="str">
        <f>IF(OR(G23="**工事場所2",G23=""),"工事場所","")</f>
        <v>工事場所</v>
      </c>
      <c r="E22" s="21"/>
      <c r="F22" s="21" t="str">
        <f>IF(OR(G23="**工事場所2",G23=""),"：","")</f>
        <v>：</v>
      </c>
      <c r="G22" s="21" t="s">
        <v>37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1"/>
      <c r="T22" s="56"/>
    </row>
    <row r="23" spans="1:20" s="2" customFormat="1" ht="15" customHeight="1">
      <c r="A23" s="4"/>
      <c r="B23" s="8"/>
      <c r="C23" s="15"/>
      <c r="D23" s="15" t="str">
        <f>IF(OR(G23="**工事場所2",G23=""),"","工事場所")</f>
        <v/>
      </c>
      <c r="E23" s="15"/>
      <c r="F23" s="15" t="str">
        <f>IF(OR(G23="**工事場所2",G23=""),"","：")</f>
        <v/>
      </c>
      <c r="G23" s="21"/>
      <c r="H23" s="15"/>
      <c r="I23" s="15"/>
      <c r="J23" s="15"/>
      <c r="K23" s="15"/>
      <c r="L23" s="15"/>
      <c r="M23" s="15"/>
      <c r="N23" s="15"/>
      <c r="O23" s="33"/>
      <c r="P23" s="33"/>
      <c r="Q23" s="33"/>
      <c r="R23" s="33"/>
      <c r="S23" s="21"/>
      <c r="T23" s="56"/>
    </row>
    <row r="24" spans="1:20" s="2" customFormat="1" ht="15" customHeight="1">
      <c r="A24" s="4"/>
      <c r="B24" s="8"/>
      <c r="C24" s="15"/>
      <c r="D24" s="21" t="str">
        <f>IF(OR(I25="**日程2",I25=""),"工期","")</f>
        <v>工期</v>
      </c>
      <c r="E24" s="21"/>
      <c r="F24" s="21" t="str">
        <f>IF(OR(I25="**日程2",I25=""),"：","")</f>
        <v>：</v>
      </c>
      <c r="G24" s="21" t="str">
        <f>IF(OR(I25="**日程2",I25=""),"契約日～","")</f>
        <v>契約日～</v>
      </c>
      <c r="H24" s="33"/>
      <c r="I24" s="34" t="s">
        <v>39</v>
      </c>
      <c r="J24" s="35"/>
      <c r="K24" s="35"/>
      <c r="L24" s="35"/>
      <c r="M24" s="35"/>
      <c r="N24" s="35"/>
      <c r="O24" s="33"/>
      <c r="P24" s="33"/>
      <c r="Q24" s="33"/>
      <c r="R24" s="33"/>
      <c r="S24" s="21"/>
      <c r="T24" s="56"/>
    </row>
    <row r="25" spans="1:20" s="2" customFormat="1" ht="15" customHeight="1">
      <c r="A25" s="4"/>
      <c r="B25" s="8"/>
      <c r="C25" s="15"/>
      <c r="D25" s="21" t="str">
        <f>IF(OR(I25="**日程2",I25=""),"",IF(OR(I26="**日程3",I26=""),"工期",""))</f>
        <v/>
      </c>
      <c r="E25" s="21"/>
      <c r="F25" s="21" t="str">
        <f>IF(OR(I25="**日程2",I25=""),"",IF(OR(I26="**日程3",I26=""),"：",""))</f>
        <v/>
      </c>
      <c r="G25" s="21" t="str">
        <f>IF(OR(I25="**日程2",I25=""),"",IF(OR(I26="**日程3",I26=""),"契約日～",""))</f>
        <v/>
      </c>
      <c r="H25" s="15"/>
      <c r="I25" s="34"/>
      <c r="J25" s="35"/>
      <c r="K25" s="35"/>
      <c r="L25" s="35"/>
      <c r="M25" s="35"/>
      <c r="N25" s="35"/>
      <c r="O25" s="33"/>
      <c r="P25" s="33"/>
      <c r="Q25" s="33"/>
      <c r="R25" s="33"/>
      <c r="S25" s="21"/>
      <c r="T25" s="56"/>
    </row>
    <row r="26" spans="1:20" s="2" customFormat="1" ht="15" customHeight="1">
      <c r="A26" s="4"/>
      <c r="B26" s="8"/>
      <c r="C26" s="15"/>
      <c r="D26" s="21" t="str">
        <f>IF(OR(I26="**日程3",I26=""),"","工期")</f>
        <v/>
      </c>
      <c r="E26" s="21"/>
      <c r="F26" s="21" t="str">
        <f>IF(OR(I26="**日程3",I26=""),"","：")</f>
        <v/>
      </c>
      <c r="G26" s="21" t="str">
        <f>IF(OR(I26="**日程3",I26=""),"","契約日～")</f>
        <v/>
      </c>
      <c r="H26" s="15"/>
      <c r="I26" s="34"/>
      <c r="J26" s="36"/>
      <c r="K26" s="36"/>
      <c r="L26" s="36"/>
      <c r="M26" s="36"/>
      <c r="N26" s="36"/>
      <c r="O26" s="15"/>
      <c r="P26" s="15"/>
      <c r="Q26" s="15"/>
      <c r="R26" s="15"/>
      <c r="S26" s="15"/>
      <c r="T26" s="56"/>
    </row>
    <row r="27" spans="1:20" s="2" customFormat="1" ht="15" customHeight="1">
      <c r="A27" s="4"/>
      <c r="B27" s="8"/>
      <c r="C27" s="15"/>
      <c r="D27" s="15"/>
      <c r="E27" s="15"/>
      <c r="F27" s="15"/>
      <c r="G27" s="32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56"/>
    </row>
    <row r="28" spans="1:20" s="2" customFormat="1" ht="15" customHeight="1">
      <c r="A28" s="4"/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56"/>
    </row>
    <row r="29" spans="1:20" s="2" customFormat="1" ht="15" customHeight="1">
      <c r="A29" s="4"/>
      <c r="B29" s="11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50"/>
      <c r="T29" s="59"/>
    </row>
    <row r="30" spans="1:20" s="2" customFormat="1" ht="21.75" customHeight="1">
      <c r="A30" s="4"/>
      <c r="B30" s="8"/>
      <c r="C30" s="15"/>
      <c r="D30" s="15"/>
      <c r="E30" s="15"/>
      <c r="F30" s="15"/>
      <c r="G30" s="15"/>
      <c r="H30" s="15"/>
      <c r="I30" s="15"/>
      <c r="J30" s="37" t="str">
        <f ca="1">IFERROR(VALUE(INDIRECT("工事内訳"&amp;"!E37")),"")</f>
        <v/>
      </c>
      <c r="K30" s="37"/>
      <c r="L30" s="37"/>
      <c r="M30" s="37"/>
      <c r="N30" s="37"/>
      <c r="O30" s="37"/>
      <c r="P30" s="37"/>
      <c r="Q30" s="45"/>
      <c r="R30" s="15"/>
      <c r="S30" s="21"/>
      <c r="T30" s="56"/>
    </row>
    <row r="31" spans="1:20" s="2" customFormat="1" ht="27" customHeight="1">
      <c r="A31" s="4"/>
      <c r="B31" s="8"/>
      <c r="C31" s="15"/>
      <c r="D31" s="15"/>
      <c r="E31" s="19"/>
      <c r="F31" s="29" t="s">
        <v>24</v>
      </c>
      <c r="G31" s="29"/>
      <c r="H31" s="29"/>
      <c r="I31" s="29"/>
      <c r="J31" s="38"/>
      <c r="K31" s="38"/>
      <c r="L31" s="38"/>
      <c r="M31" s="38"/>
      <c r="N31" s="38"/>
      <c r="O31" s="38"/>
      <c r="P31" s="38"/>
      <c r="Q31" s="46" t="s">
        <v>26</v>
      </c>
      <c r="R31" s="49"/>
      <c r="S31" s="21"/>
      <c r="T31" s="56"/>
    </row>
    <row r="32" spans="1:20" s="2" customFormat="1" ht="15" customHeight="1">
      <c r="A32" s="4"/>
      <c r="B32" s="8"/>
      <c r="C32" s="15"/>
      <c r="D32" s="15"/>
      <c r="E32" s="24"/>
      <c r="F32" s="30"/>
      <c r="G32" s="30"/>
      <c r="H32" s="30"/>
      <c r="I32" s="30"/>
      <c r="J32" s="39"/>
      <c r="K32" s="39"/>
      <c r="L32" s="39"/>
      <c r="M32" s="39"/>
      <c r="N32" s="39"/>
      <c r="O32" s="39"/>
      <c r="P32" s="39"/>
      <c r="Q32" s="47"/>
      <c r="R32" s="21"/>
      <c r="S32" s="15"/>
      <c r="T32" s="56"/>
    </row>
    <row r="33" spans="1:20" s="2" customFormat="1" ht="15" customHeight="1">
      <c r="A33" s="4"/>
      <c r="B33" s="8"/>
      <c r="C33" s="15"/>
      <c r="D33" s="15"/>
      <c r="E33" s="24"/>
      <c r="F33" s="31"/>
      <c r="G33" s="31"/>
      <c r="H33" s="31"/>
      <c r="I33" s="31"/>
      <c r="J33" s="40"/>
      <c r="K33" s="40"/>
      <c r="L33" s="40"/>
      <c r="M33" s="40"/>
      <c r="N33" s="40"/>
      <c r="O33" s="40"/>
      <c r="P33" s="40"/>
      <c r="Q33" s="48"/>
      <c r="R33" s="21"/>
      <c r="S33" s="15"/>
      <c r="T33" s="56"/>
    </row>
    <row r="34" spans="1:20" s="2" customFormat="1" ht="15" customHeight="1">
      <c r="A34" s="4"/>
      <c r="B34" s="8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43"/>
      <c r="T34" s="56"/>
    </row>
    <row r="35" spans="1:20" s="2" customFormat="1" ht="15" customHeight="1">
      <c r="A35" s="4"/>
      <c r="B35" s="8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43"/>
      <c r="T35" s="56"/>
    </row>
    <row r="36" spans="1:20" s="2" customFormat="1" ht="15" customHeight="1">
      <c r="A36" s="4"/>
      <c r="B36" s="8"/>
      <c r="C36" s="15"/>
      <c r="D36" s="15"/>
      <c r="E36" s="15"/>
      <c r="F36" s="28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43"/>
      <c r="T36" s="56"/>
    </row>
    <row r="37" spans="1:20" s="2" customFormat="1" ht="15" customHeight="1">
      <c r="A37" s="4"/>
      <c r="B37" s="8"/>
      <c r="C37" s="15"/>
      <c r="D37" s="15"/>
      <c r="E37" s="15"/>
      <c r="F37" s="28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43"/>
      <c r="T37" s="56"/>
    </row>
    <row r="38" spans="1:20" s="2" customFormat="1" ht="15" customHeight="1">
      <c r="A38" s="4"/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43"/>
      <c r="T38" s="56"/>
    </row>
    <row r="39" spans="1:20" s="2" customFormat="1" ht="15" customHeight="1">
      <c r="A39" s="4"/>
      <c r="B39" s="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56"/>
    </row>
    <row r="40" spans="1:20" s="2" customFormat="1" ht="15" customHeight="1">
      <c r="A40" s="4"/>
      <c r="B40" s="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56"/>
    </row>
    <row r="41" spans="1:20" s="2" customFormat="1" ht="15" customHeight="1">
      <c r="A41" s="4"/>
      <c r="B41" s="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56"/>
    </row>
    <row r="42" spans="1:20" s="2" customFormat="1" ht="15" customHeight="1">
      <c r="A42" s="4"/>
      <c r="B42" s="8"/>
      <c r="C42" s="15"/>
      <c r="D42" s="15"/>
      <c r="E42" s="15"/>
      <c r="F42" s="28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43"/>
      <c r="T42" s="56"/>
    </row>
    <row r="43" spans="1:20" s="2" customFormat="1" ht="15" customHeight="1">
      <c r="A43" s="4"/>
      <c r="B43" s="8"/>
      <c r="C43" s="15"/>
      <c r="D43" s="15"/>
      <c r="E43" s="15"/>
      <c r="F43" s="28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56"/>
    </row>
    <row r="44" spans="1:20" s="2" customFormat="1" ht="15" customHeight="1">
      <c r="A44" s="4"/>
      <c r="B44" s="8"/>
      <c r="C44" s="15"/>
      <c r="D44" s="15"/>
      <c r="E44" s="15"/>
      <c r="F44" s="28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56"/>
    </row>
    <row r="45" spans="1:20" s="2" customFormat="1" ht="15" customHeight="1">
      <c r="A45" s="4"/>
      <c r="B45" s="8"/>
      <c r="C45" s="15"/>
      <c r="D45" s="15"/>
      <c r="E45" s="15"/>
      <c r="F45" s="28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43"/>
      <c r="T45" s="56"/>
    </row>
    <row r="46" spans="1:20" s="2" customFormat="1" ht="15" customHeight="1">
      <c r="A46" s="4"/>
      <c r="B46" s="8"/>
      <c r="C46" s="15"/>
      <c r="D46" s="15"/>
      <c r="E46" s="15"/>
      <c r="F46" s="28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56"/>
    </row>
    <row r="47" spans="1:20" s="2" customFormat="1" ht="15" customHeight="1">
      <c r="A47" s="4"/>
      <c r="B47" s="8"/>
      <c r="C47" s="15"/>
      <c r="D47" s="15"/>
      <c r="E47" s="15"/>
      <c r="F47" s="28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56"/>
    </row>
    <row r="48" spans="1:20" s="2" customFormat="1" ht="15" customHeight="1">
      <c r="A48" s="4"/>
      <c r="B48" s="8"/>
      <c r="C48" s="15"/>
      <c r="D48" s="15"/>
      <c r="E48" s="15"/>
      <c r="F48" s="28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43"/>
      <c r="T48" s="56"/>
    </row>
    <row r="49" spans="1:20" s="2" customFormat="1" ht="15" customHeight="1">
      <c r="A49" s="4"/>
      <c r="B49" s="8"/>
      <c r="C49" s="15"/>
      <c r="D49" s="15"/>
      <c r="E49" s="15"/>
      <c r="F49" s="28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56"/>
    </row>
    <row r="50" spans="1:20" s="2" customFormat="1" ht="15" customHeight="1">
      <c r="A50" s="4"/>
      <c r="B50" s="8"/>
      <c r="C50" s="15"/>
      <c r="D50" s="15"/>
      <c r="E50" s="15"/>
      <c r="F50" s="28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56"/>
    </row>
    <row r="51" spans="1:20" s="2" customFormat="1" ht="15" customHeight="1">
      <c r="A51" s="4"/>
      <c r="B51" s="8"/>
      <c r="C51" s="15"/>
      <c r="D51" s="15"/>
      <c r="E51" s="15"/>
      <c r="F51" s="28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56"/>
    </row>
    <row r="52" spans="1:20" s="2" customFormat="1" ht="15" customHeight="1">
      <c r="A52" s="4"/>
      <c r="B52" s="12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60"/>
    </row>
    <row r="53" spans="1:20" s="2" customFormat="1" ht="9" hidden="1" customHeight="1">
      <c r="A53" s="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s="2" customFormat="1" ht="11.25" customHeight="1"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61" t="s">
        <v>23</v>
      </c>
    </row>
    <row r="55" spans="1:20" s="2" customFormat="1" ht="9" customHeight="1"/>
    <row r="56" spans="1:20" s="2" customFormat="1" ht="9" customHeight="1"/>
    <row r="57" spans="1:20" s="2" customFormat="1" ht="9" customHeight="1"/>
    <row r="58" spans="1:20" s="2" customFormat="1" ht="9" customHeight="1"/>
    <row r="59" spans="1:20" s="2" customFormat="1" ht="9" customHeight="1"/>
    <row r="60" spans="1:20" s="2" customFormat="1" ht="9" customHeight="1"/>
    <row r="61" spans="1:20" s="2" customFormat="1" ht="9" customHeight="1"/>
    <row r="62" spans="1:20" s="2" customFormat="1" ht="9" customHeight="1"/>
    <row r="63" spans="1:20" s="2" customFormat="1" ht="9" customHeight="1"/>
    <row r="64" spans="1:20" s="2" customFormat="1" ht="9" customHeight="1"/>
    <row r="65" spans="2:20" s="2" customFormat="1" ht="9" customHeight="1"/>
    <row r="66" spans="2:20" s="2" customFormat="1" ht="9" customHeight="1"/>
    <row r="67" spans="2:20" s="2" customFormat="1" ht="9" customHeight="1"/>
    <row r="68" spans="2:20" s="2" customFormat="1" ht="9" customHeight="1"/>
    <row r="69" spans="2:20" s="2" customFormat="1" ht="9.6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/>
    <row r="71" spans="2:20" ht="12" customHeight="1"/>
    <row r="72" spans="2:20" ht="51.95" customHeight="1"/>
    <row r="73" spans="2:20" ht="8.1" customHeight="1"/>
    <row r="74" spans="2:20" ht="0.95" customHeight="1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40</v>
      </c>
      <c r="C1" s="63"/>
      <c r="D1" s="63"/>
      <c r="E1" s="63"/>
      <c r="F1" s="94" t="s">
        <v>43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11</v>
      </c>
      <c r="C3" s="75" t="s">
        <v>3</v>
      </c>
      <c r="D3" s="75" t="s">
        <v>10</v>
      </c>
      <c r="E3" s="75" t="s">
        <v>9</v>
      </c>
      <c r="F3" s="96" t="s">
        <v>13</v>
      </c>
    </row>
    <row r="4" spans="1:6" ht="12.95" customHeight="1">
      <c r="A4" s="4" t="s">
        <v>47</v>
      </c>
      <c r="B4" s="66" t="s">
        <v>45</v>
      </c>
      <c r="C4" s="76" t="s">
        <v>47</v>
      </c>
      <c r="D4" s="81" t="s">
        <v>47</v>
      </c>
      <c r="E4" s="89" t="s">
        <v>47</v>
      </c>
      <c r="F4" s="97" t="s">
        <v>47</v>
      </c>
    </row>
    <row r="5" spans="1:6" ht="12.95" customHeight="1">
      <c r="A5" s="4" t="s">
        <v>47</v>
      </c>
      <c r="B5" s="66" t="s">
        <v>47</v>
      </c>
      <c r="C5" s="76" t="s">
        <v>47</v>
      </c>
      <c r="D5" s="81" t="s">
        <v>47</v>
      </c>
      <c r="E5" s="89" t="s">
        <v>47</v>
      </c>
      <c r="F5" s="97" t="s">
        <v>47</v>
      </c>
    </row>
    <row r="6" spans="1:6" ht="12.95" customHeight="1">
      <c r="A6" s="4" t="s">
        <v>47</v>
      </c>
      <c r="B6" s="67" t="s">
        <v>47</v>
      </c>
      <c r="C6" s="77" t="s">
        <v>47</v>
      </c>
      <c r="D6" s="82" t="s">
        <v>47</v>
      </c>
      <c r="E6" s="90" t="s">
        <v>47</v>
      </c>
      <c r="F6" s="98" t="s">
        <v>47</v>
      </c>
    </row>
    <row r="7" spans="1:6" ht="12.95" customHeight="1">
      <c r="A7" s="4" t="s">
        <v>47</v>
      </c>
      <c r="B7" s="66" t="s">
        <v>48</v>
      </c>
      <c r="C7" s="76" t="s">
        <v>47</v>
      </c>
      <c r="D7" s="81" t="s">
        <v>47</v>
      </c>
      <c r="E7" s="89" t="s">
        <v>47</v>
      </c>
      <c r="F7" s="97" t="s">
        <v>47</v>
      </c>
    </row>
    <row r="8" spans="1:6" ht="12.95" customHeight="1">
      <c r="A8" s="4" t="s">
        <v>47</v>
      </c>
      <c r="B8" s="66" t="s">
        <v>47</v>
      </c>
      <c r="C8" s="76" t="s">
        <v>53</v>
      </c>
      <c r="D8" s="81" t="s">
        <v>47</v>
      </c>
      <c r="E8" s="89" t="s">
        <v>47</v>
      </c>
      <c r="F8" s="97" t="s">
        <v>47</v>
      </c>
    </row>
    <row r="9" spans="1:6" ht="12.95" customHeight="1">
      <c r="A9" s="4" t="s">
        <v>47</v>
      </c>
      <c r="B9" s="67" t="s">
        <v>47</v>
      </c>
      <c r="C9" s="77" t="s">
        <v>47</v>
      </c>
      <c r="D9" s="82" t="s">
        <v>56</v>
      </c>
      <c r="E9" s="90" t="s">
        <v>47</v>
      </c>
      <c r="F9" s="98" t="s">
        <v>47</v>
      </c>
    </row>
    <row r="10" spans="1:6" ht="12.95" customHeight="1">
      <c r="A10" s="4" t="s">
        <v>47</v>
      </c>
      <c r="B10" s="68" t="s">
        <v>16</v>
      </c>
      <c r="C10" s="76" t="s">
        <v>47</v>
      </c>
      <c r="D10" s="83" t="s">
        <v>47</v>
      </c>
      <c r="E10" s="89" t="s">
        <v>47</v>
      </c>
      <c r="F10" s="97" t="s">
        <v>47</v>
      </c>
    </row>
    <row r="11" spans="1:6" ht="12.95" customHeight="1">
      <c r="A11" s="4" t="s">
        <v>47</v>
      </c>
      <c r="B11" s="66" t="s">
        <v>47</v>
      </c>
      <c r="C11" s="76" t="s">
        <v>47</v>
      </c>
      <c r="D11" s="83" t="s">
        <v>47</v>
      </c>
      <c r="E11" s="89" t="s">
        <v>47</v>
      </c>
      <c r="F11" s="97" t="s">
        <v>47</v>
      </c>
    </row>
    <row r="12" spans="1:6" ht="12.95" customHeight="1">
      <c r="A12" s="4" t="s">
        <v>47</v>
      </c>
      <c r="B12" s="67" t="s">
        <v>47</v>
      </c>
      <c r="C12" s="77" t="s">
        <v>47</v>
      </c>
      <c r="D12" s="82" t="s">
        <v>47</v>
      </c>
      <c r="E12" s="90" t="s">
        <v>47</v>
      </c>
      <c r="F12" s="98" t="s">
        <v>47</v>
      </c>
    </row>
    <row r="13" spans="1:6" ht="12.95" customHeight="1">
      <c r="A13" s="4" t="s">
        <v>47</v>
      </c>
      <c r="B13" s="66" t="s">
        <v>58</v>
      </c>
      <c r="C13" s="76" t="s">
        <v>47</v>
      </c>
      <c r="D13" s="81" t="s">
        <v>47</v>
      </c>
      <c r="E13" s="89" t="s">
        <v>47</v>
      </c>
      <c r="F13" s="97" t="s">
        <v>47</v>
      </c>
    </row>
    <row r="14" spans="1:6" ht="12.95" customHeight="1">
      <c r="A14" s="4" t="s">
        <v>47</v>
      </c>
      <c r="B14" s="66" t="s">
        <v>47</v>
      </c>
      <c r="C14" s="76" t="s">
        <v>47</v>
      </c>
      <c r="D14" s="81" t="s">
        <v>47</v>
      </c>
      <c r="E14" s="89" t="s">
        <v>47</v>
      </c>
      <c r="F14" s="97" t="s">
        <v>47</v>
      </c>
    </row>
    <row r="15" spans="1:6" ht="12.95" customHeight="1">
      <c r="A15" s="4" t="s">
        <v>47</v>
      </c>
      <c r="B15" s="67" t="s">
        <v>47</v>
      </c>
      <c r="C15" s="77" t="s">
        <v>47</v>
      </c>
      <c r="D15" s="82" t="s">
        <v>47</v>
      </c>
      <c r="E15" s="90" t="s">
        <v>47</v>
      </c>
      <c r="F15" s="98" t="s">
        <v>47</v>
      </c>
    </row>
    <row r="16" spans="1:6" ht="12.95" customHeight="1">
      <c r="A16" s="4" t="s">
        <v>47</v>
      </c>
      <c r="B16" s="66" t="s">
        <v>59</v>
      </c>
      <c r="C16" s="76" t="s">
        <v>47</v>
      </c>
      <c r="D16" s="81" t="s">
        <v>47</v>
      </c>
      <c r="E16" s="89" t="s">
        <v>47</v>
      </c>
      <c r="F16" s="97" t="s">
        <v>47</v>
      </c>
    </row>
    <row r="17" spans="1:6" ht="12.95" customHeight="1">
      <c r="A17" s="4" t="s">
        <v>47</v>
      </c>
      <c r="B17" s="66" t="s">
        <v>47</v>
      </c>
      <c r="C17" s="76" t="s">
        <v>53</v>
      </c>
      <c r="D17" s="81" t="s">
        <v>47</v>
      </c>
      <c r="E17" s="89" t="s">
        <v>47</v>
      </c>
      <c r="F17" s="97" t="s">
        <v>47</v>
      </c>
    </row>
    <row r="18" spans="1:6" ht="12.95" customHeight="1">
      <c r="A18" s="4" t="s">
        <v>47</v>
      </c>
      <c r="B18" s="67" t="s">
        <v>47</v>
      </c>
      <c r="C18" s="77" t="s">
        <v>47</v>
      </c>
      <c r="D18" s="82" t="s">
        <v>56</v>
      </c>
      <c r="E18" s="90" t="s">
        <v>47</v>
      </c>
      <c r="F18" s="98" t="s">
        <v>47</v>
      </c>
    </row>
    <row r="19" spans="1:6" ht="12.95" customHeight="1">
      <c r="A19" s="4" t="s">
        <v>47</v>
      </c>
      <c r="B19" s="66" t="s">
        <v>12</v>
      </c>
      <c r="C19" s="76" t="s">
        <v>47</v>
      </c>
      <c r="D19" s="81" t="s">
        <v>47</v>
      </c>
      <c r="E19" s="89" t="s">
        <v>47</v>
      </c>
      <c r="F19" s="97" t="s">
        <v>47</v>
      </c>
    </row>
    <row r="20" spans="1:6" ht="12.95" customHeight="1">
      <c r="A20" s="4" t="s">
        <v>47</v>
      </c>
      <c r="B20" s="66" t="s">
        <v>47</v>
      </c>
      <c r="C20" s="76" t="s">
        <v>53</v>
      </c>
      <c r="D20" s="81" t="s">
        <v>47</v>
      </c>
      <c r="E20" s="89" t="s">
        <v>47</v>
      </c>
      <c r="F20" s="97" t="s">
        <v>47</v>
      </c>
    </row>
    <row r="21" spans="1:6" ht="12.95" customHeight="1">
      <c r="A21" s="4" t="s">
        <v>47</v>
      </c>
      <c r="B21" s="67" t="s">
        <v>47</v>
      </c>
      <c r="C21" s="77" t="s">
        <v>47</v>
      </c>
      <c r="D21" s="82" t="s">
        <v>56</v>
      </c>
      <c r="E21" s="90" t="s">
        <v>47</v>
      </c>
      <c r="F21" s="98" t="s">
        <v>47</v>
      </c>
    </row>
    <row r="22" spans="1:6" ht="12.95" customHeight="1">
      <c r="A22" s="4" t="s">
        <v>47</v>
      </c>
      <c r="B22" s="66" t="s">
        <v>31</v>
      </c>
      <c r="C22" s="76" t="s">
        <v>47</v>
      </c>
      <c r="D22" s="81" t="s">
        <v>47</v>
      </c>
      <c r="E22" s="89" t="s">
        <v>47</v>
      </c>
      <c r="F22" s="97" t="s">
        <v>47</v>
      </c>
    </row>
    <row r="23" spans="1:6" ht="12.95" customHeight="1">
      <c r="A23" s="4" t="s">
        <v>47</v>
      </c>
      <c r="B23" s="66" t="s">
        <v>47</v>
      </c>
      <c r="C23" s="76" t="s">
        <v>53</v>
      </c>
      <c r="D23" s="81" t="s">
        <v>47</v>
      </c>
      <c r="E23" s="89" t="s">
        <v>47</v>
      </c>
      <c r="F23" s="97" t="s">
        <v>47</v>
      </c>
    </row>
    <row r="24" spans="1:6" ht="12.95" customHeight="1">
      <c r="A24" s="4" t="s">
        <v>47</v>
      </c>
      <c r="B24" s="67" t="s">
        <v>47</v>
      </c>
      <c r="C24" s="77" t="s">
        <v>47</v>
      </c>
      <c r="D24" s="82" t="s">
        <v>56</v>
      </c>
      <c r="E24" s="90" t="s">
        <v>47</v>
      </c>
      <c r="F24" s="98" t="s">
        <v>47</v>
      </c>
    </row>
    <row r="25" spans="1:6" ht="12.95" customHeight="1">
      <c r="A25" s="4" t="s">
        <v>47</v>
      </c>
      <c r="B25" s="68" t="s">
        <v>16</v>
      </c>
      <c r="C25" s="76" t="s">
        <v>47</v>
      </c>
      <c r="D25" s="83" t="s">
        <v>47</v>
      </c>
      <c r="E25" s="89" t="s">
        <v>47</v>
      </c>
      <c r="F25" s="97" t="s">
        <v>47</v>
      </c>
    </row>
    <row r="26" spans="1:6" ht="12.95" customHeight="1">
      <c r="A26" s="4" t="s">
        <v>47</v>
      </c>
      <c r="B26" s="66" t="s">
        <v>47</v>
      </c>
      <c r="C26" s="76" t="s">
        <v>47</v>
      </c>
      <c r="D26" s="83" t="s">
        <v>47</v>
      </c>
      <c r="E26" s="89" t="s">
        <v>47</v>
      </c>
      <c r="F26" s="97" t="s">
        <v>47</v>
      </c>
    </row>
    <row r="27" spans="1:6" ht="12.95" customHeight="1">
      <c r="A27" s="4" t="s">
        <v>47</v>
      </c>
      <c r="B27" s="67" t="s">
        <v>47</v>
      </c>
      <c r="C27" s="77" t="s">
        <v>47</v>
      </c>
      <c r="D27" s="82" t="s">
        <v>47</v>
      </c>
      <c r="E27" s="90" t="s">
        <v>47</v>
      </c>
      <c r="F27" s="98" t="s">
        <v>47</v>
      </c>
    </row>
    <row r="28" spans="1:6" ht="12.95" customHeight="1">
      <c r="A28" s="4" t="s">
        <v>47</v>
      </c>
      <c r="B28" s="66" t="s">
        <v>47</v>
      </c>
      <c r="C28" s="76" t="s">
        <v>47</v>
      </c>
      <c r="D28" s="81" t="s">
        <v>47</v>
      </c>
      <c r="E28" s="89" t="s">
        <v>47</v>
      </c>
      <c r="F28" s="97" t="s">
        <v>47</v>
      </c>
    </row>
    <row r="29" spans="1:6" ht="12.95" customHeight="1">
      <c r="A29" s="4" t="s">
        <v>47</v>
      </c>
      <c r="B29" s="66" t="s">
        <v>47</v>
      </c>
      <c r="C29" s="76" t="s">
        <v>47</v>
      </c>
      <c r="D29" s="81" t="s">
        <v>47</v>
      </c>
      <c r="E29" s="89" t="s">
        <v>47</v>
      </c>
      <c r="F29" s="97" t="s">
        <v>47</v>
      </c>
    </row>
    <row r="30" spans="1:6" ht="12.95" customHeight="1">
      <c r="A30" s="4" t="s">
        <v>47</v>
      </c>
      <c r="B30" s="67" t="s">
        <v>47</v>
      </c>
      <c r="C30" s="77" t="s">
        <v>47</v>
      </c>
      <c r="D30" s="82" t="s">
        <v>47</v>
      </c>
      <c r="E30" s="90" t="s">
        <v>47</v>
      </c>
      <c r="F30" s="98" t="s">
        <v>47</v>
      </c>
    </row>
    <row r="31" spans="1:6" ht="12.95" customHeight="1">
      <c r="A31" s="4" t="s">
        <v>47</v>
      </c>
      <c r="B31" s="66" t="s">
        <v>60</v>
      </c>
      <c r="C31" s="76" t="s">
        <v>47</v>
      </c>
      <c r="D31" s="81" t="s">
        <v>47</v>
      </c>
      <c r="E31" s="89" t="s">
        <v>47</v>
      </c>
      <c r="F31" s="97" t="s">
        <v>47</v>
      </c>
    </row>
    <row r="32" spans="1:6" ht="12.95" customHeight="1">
      <c r="A32" s="4" t="s">
        <v>47</v>
      </c>
      <c r="B32" s="66" t="s">
        <v>47</v>
      </c>
      <c r="C32" s="76" t="s">
        <v>53</v>
      </c>
      <c r="D32" s="81" t="s">
        <v>47</v>
      </c>
      <c r="E32" s="89" t="s">
        <v>47</v>
      </c>
      <c r="F32" s="97" t="s">
        <v>47</v>
      </c>
    </row>
    <row r="33" spans="1:6" ht="12.95" customHeight="1">
      <c r="A33" s="4" t="s">
        <v>47</v>
      </c>
      <c r="B33" s="67" t="s">
        <v>47</v>
      </c>
      <c r="C33" s="77" t="s">
        <v>47</v>
      </c>
      <c r="D33" s="82" t="s">
        <v>56</v>
      </c>
      <c r="E33" s="90" t="s">
        <v>47</v>
      </c>
      <c r="F33" s="98" t="s">
        <v>47</v>
      </c>
    </row>
    <row r="34" spans="1:6" ht="12.95" customHeight="1">
      <c r="A34" s="4" t="s">
        <v>47</v>
      </c>
      <c r="B34" s="66" t="s">
        <v>62</v>
      </c>
      <c r="C34" s="76" t="s">
        <v>47</v>
      </c>
      <c r="D34" s="81" t="s">
        <v>47</v>
      </c>
      <c r="E34" s="89" t="s">
        <v>47</v>
      </c>
      <c r="F34" s="97" t="s">
        <v>47</v>
      </c>
    </row>
    <row r="35" spans="1:6" ht="12.95" customHeight="1">
      <c r="A35" s="4" t="s">
        <v>47</v>
      </c>
      <c r="B35" s="66" t="s">
        <v>47</v>
      </c>
      <c r="C35" s="76" t="s">
        <v>53</v>
      </c>
      <c r="D35" s="81" t="s">
        <v>47</v>
      </c>
      <c r="E35" s="89" t="s">
        <v>47</v>
      </c>
      <c r="F35" s="97" t="s">
        <v>64</v>
      </c>
    </row>
    <row r="36" spans="1:6" ht="12.95" customHeight="1">
      <c r="A36" s="4" t="s">
        <v>47</v>
      </c>
      <c r="B36" s="67" t="s">
        <v>47</v>
      </c>
      <c r="C36" s="77" t="s">
        <v>47</v>
      </c>
      <c r="D36" s="82" t="s">
        <v>56</v>
      </c>
      <c r="E36" s="90" t="s">
        <v>47</v>
      </c>
      <c r="F36" s="98" t="s">
        <v>47</v>
      </c>
    </row>
    <row r="37" spans="1:6" ht="12.95" customHeight="1">
      <c r="A37" s="4" t="s">
        <v>47</v>
      </c>
      <c r="B37" s="66" t="s">
        <v>65</v>
      </c>
      <c r="C37" s="76" t="s">
        <v>47</v>
      </c>
      <c r="D37" s="81" t="s">
        <v>47</v>
      </c>
      <c r="E37" s="89" t="s">
        <v>47</v>
      </c>
      <c r="F37" s="97" t="s">
        <v>47</v>
      </c>
    </row>
    <row r="38" spans="1:6" ht="12.95" customHeight="1">
      <c r="A38" s="4" t="s">
        <v>47</v>
      </c>
      <c r="B38" s="66" t="s">
        <v>47</v>
      </c>
      <c r="C38" s="76" t="s">
        <v>53</v>
      </c>
      <c r="D38" s="81" t="s">
        <v>47</v>
      </c>
      <c r="E38" s="89" t="s">
        <v>47</v>
      </c>
      <c r="F38" s="97" t="s">
        <v>47</v>
      </c>
    </row>
    <row r="39" spans="1:6" ht="12.95" customHeight="1">
      <c r="A39" s="4" t="s">
        <v>47</v>
      </c>
      <c r="B39" s="67" t="s">
        <v>47</v>
      </c>
      <c r="C39" s="77" t="s">
        <v>47</v>
      </c>
      <c r="D39" s="82" t="s">
        <v>56</v>
      </c>
      <c r="E39" s="90" t="s">
        <v>47</v>
      </c>
      <c r="F39" s="98" t="s">
        <v>47</v>
      </c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23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52</v>
      </c>
      <c r="C1" s="63"/>
      <c r="D1" s="63"/>
      <c r="E1" s="63"/>
      <c r="F1" s="94" t="s">
        <v>66</v>
      </c>
    </row>
    <row r="2" spans="1:6" ht="21" customHeight="1">
      <c r="A2" s="4"/>
      <c r="B2" s="103"/>
      <c r="C2" s="104"/>
      <c r="D2" s="104"/>
      <c r="E2" s="104"/>
      <c r="F2" s="108"/>
    </row>
    <row r="3" spans="1:6" ht="21" customHeight="1">
      <c r="A3" s="4"/>
      <c r="B3" s="65" t="s">
        <v>11</v>
      </c>
      <c r="C3" s="75" t="s">
        <v>3</v>
      </c>
      <c r="D3" s="75" t="s">
        <v>10</v>
      </c>
      <c r="E3" s="75" t="s">
        <v>9</v>
      </c>
      <c r="F3" s="96" t="s">
        <v>13</v>
      </c>
    </row>
    <row r="4" spans="1:6" ht="12.95" customHeight="1">
      <c r="A4" s="4" t="s">
        <v>47</v>
      </c>
      <c r="B4" s="66" t="s">
        <v>69</v>
      </c>
      <c r="C4" s="76" t="s">
        <v>47</v>
      </c>
      <c r="D4" s="105" t="s">
        <v>47</v>
      </c>
      <c r="E4" s="76" t="s">
        <v>47</v>
      </c>
      <c r="F4" s="97" t="s">
        <v>47</v>
      </c>
    </row>
    <row r="5" spans="1:6" ht="12.95" customHeight="1">
      <c r="A5" s="4" t="s">
        <v>47</v>
      </c>
      <c r="B5" s="66" t="s">
        <v>47</v>
      </c>
      <c r="C5" s="76" t="s">
        <v>53</v>
      </c>
      <c r="D5" s="106" t="s">
        <v>47</v>
      </c>
      <c r="E5" s="76" t="s">
        <v>47</v>
      </c>
      <c r="F5" s="97" t="s">
        <v>47</v>
      </c>
    </row>
    <row r="6" spans="1:6" ht="12.95" customHeight="1">
      <c r="A6" s="4" t="s">
        <v>47</v>
      </c>
      <c r="B6" s="67" t="s">
        <v>47</v>
      </c>
      <c r="C6" s="77" t="s">
        <v>47</v>
      </c>
      <c r="D6" s="107" t="s">
        <v>56</v>
      </c>
      <c r="E6" s="77" t="s">
        <v>47</v>
      </c>
      <c r="F6" s="98" t="s">
        <v>47</v>
      </c>
    </row>
    <row r="7" spans="1:6" ht="12.95" customHeight="1">
      <c r="A7" s="4" t="s">
        <v>47</v>
      </c>
      <c r="B7" s="68" t="s">
        <v>16</v>
      </c>
      <c r="C7" s="76" t="s">
        <v>47</v>
      </c>
      <c r="D7" s="106" t="s">
        <v>47</v>
      </c>
      <c r="E7" s="76" t="s">
        <v>47</v>
      </c>
      <c r="F7" s="109" t="s">
        <v>47</v>
      </c>
    </row>
    <row r="8" spans="1:6" ht="12.95" customHeight="1">
      <c r="A8" s="4" t="s">
        <v>47</v>
      </c>
      <c r="B8" s="66" t="s">
        <v>47</v>
      </c>
      <c r="C8" s="76" t="s">
        <v>47</v>
      </c>
      <c r="D8" s="106" t="s">
        <v>47</v>
      </c>
      <c r="E8" s="76" t="s">
        <v>47</v>
      </c>
      <c r="F8" s="109" t="s">
        <v>47</v>
      </c>
    </row>
    <row r="9" spans="1:6" ht="12.95" customHeight="1">
      <c r="A9" s="4" t="s">
        <v>47</v>
      </c>
      <c r="B9" s="67" t="s">
        <v>47</v>
      </c>
      <c r="C9" s="77" t="s">
        <v>47</v>
      </c>
      <c r="D9" s="107" t="s">
        <v>47</v>
      </c>
      <c r="E9" s="77" t="s">
        <v>47</v>
      </c>
      <c r="F9" s="110" t="s">
        <v>47</v>
      </c>
    </row>
    <row r="10" spans="1:6" ht="12.95" customHeight="1">
      <c r="A10" s="4"/>
      <c r="B10" s="69"/>
      <c r="C10" s="78"/>
      <c r="D10" s="85"/>
      <c r="E10" s="78"/>
      <c r="F10" s="111"/>
    </row>
    <row r="11" spans="1:6" ht="12.95" customHeight="1">
      <c r="A11" s="4"/>
      <c r="B11" s="70"/>
      <c r="C11" s="76"/>
      <c r="D11" s="83"/>
      <c r="E11" s="76"/>
      <c r="F11" s="112"/>
    </row>
    <row r="12" spans="1:6" ht="12.95" customHeight="1">
      <c r="A12" s="4"/>
      <c r="B12" s="71"/>
      <c r="C12" s="77"/>
      <c r="D12" s="82"/>
      <c r="E12" s="77"/>
      <c r="F12" s="113"/>
    </row>
    <row r="13" spans="1:6" ht="12.95" customHeight="1">
      <c r="A13" s="4"/>
      <c r="B13" s="69"/>
      <c r="C13" s="78"/>
      <c r="D13" s="85"/>
      <c r="E13" s="78"/>
      <c r="F13" s="111"/>
    </row>
    <row r="14" spans="1:6" ht="12.95" customHeight="1">
      <c r="A14" s="4"/>
      <c r="B14" s="70"/>
      <c r="C14" s="76"/>
      <c r="D14" s="83"/>
      <c r="E14" s="76"/>
      <c r="F14" s="112"/>
    </row>
    <row r="15" spans="1:6" ht="12.95" customHeight="1">
      <c r="A15" s="4"/>
      <c r="B15" s="71"/>
      <c r="C15" s="77"/>
      <c r="D15" s="82"/>
      <c r="E15" s="77"/>
      <c r="F15" s="113"/>
    </row>
    <row r="16" spans="1:6" ht="12.95" customHeight="1">
      <c r="A16" s="4"/>
      <c r="B16" s="69"/>
      <c r="C16" s="78"/>
      <c r="D16" s="85"/>
      <c r="E16" s="78"/>
      <c r="F16" s="111"/>
    </row>
    <row r="17" spans="1:6" ht="12.95" customHeight="1">
      <c r="A17" s="4"/>
      <c r="B17" s="70"/>
      <c r="C17" s="76"/>
      <c r="D17" s="83"/>
      <c r="E17" s="76"/>
      <c r="F17" s="112"/>
    </row>
    <row r="18" spans="1:6" ht="12.95" customHeight="1">
      <c r="A18" s="4"/>
      <c r="B18" s="71"/>
      <c r="C18" s="77"/>
      <c r="D18" s="82"/>
      <c r="E18" s="77"/>
      <c r="F18" s="113"/>
    </row>
    <row r="19" spans="1:6" ht="12.95" customHeight="1">
      <c r="A19" s="4"/>
      <c r="B19" s="69"/>
      <c r="C19" s="78"/>
      <c r="D19" s="85"/>
      <c r="E19" s="78"/>
      <c r="F19" s="111"/>
    </row>
    <row r="20" spans="1:6" ht="12.95" customHeight="1">
      <c r="A20" s="4"/>
      <c r="B20" s="70"/>
      <c r="C20" s="76"/>
      <c r="D20" s="83"/>
      <c r="E20" s="76"/>
      <c r="F20" s="112"/>
    </row>
    <row r="21" spans="1:6" ht="12.95" customHeight="1">
      <c r="A21" s="4"/>
      <c r="B21" s="71"/>
      <c r="C21" s="77"/>
      <c r="D21" s="82"/>
      <c r="E21" s="77"/>
      <c r="F21" s="113"/>
    </row>
    <row r="22" spans="1:6" ht="12.95" customHeight="1">
      <c r="A22" s="4"/>
      <c r="B22" s="69"/>
      <c r="C22" s="78"/>
      <c r="D22" s="85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6:6">
      <c r="F65" s="61" t="s">
        <v>23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70</v>
      </c>
      <c r="C1" s="63"/>
      <c r="D1" s="63"/>
      <c r="E1" s="63"/>
      <c r="F1" s="94" t="s">
        <v>71</v>
      </c>
    </row>
    <row r="2" spans="1:6" ht="21" customHeight="1">
      <c r="A2" s="4"/>
      <c r="B2" s="115" t="s">
        <v>72</v>
      </c>
      <c r="C2" s="115"/>
      <c r="D2" s="115"/>
      <c r="E2" s="115"/>
      <c r="F2" s="115"/>
    </row>
    <row r="3" spans="1:6" ht="21" customHeight="1">
      <c r="A3" s="4"/>
      <c r="B3" s="65" t="s">
        <v>11</v>
      </c>
      <c r="C3" s="75" t="s">
        <v>3</v>
      </c>
      <c r="D3" s="75" t="s">
        <v>10</v>
      </c>
      <c r="E3" s="75" t="s">
        <v>9</v>
      </c>
      <c r="F3" s="96" t="s">
        <v>13</v>
      </c>
    </row>
    <row r="4" spans="1:6" ht="12.95" customHeight="1">
      <c r="A4" s="4" t="s">
        <v>47</v>
      </c>
      <c r="B4" s="66" t="s">
        <v>35</v>
      </c>
      <c r="C4" s="76" t="s">
        <v>47</v>
      </c>
      <c r="D4" s="105" t="s">
        <v>47</v>
      </c>
      <c r="E4" s="76" t="s">
        <v>47</v>
      </c>
      <c r="F4" s="97" t="s">
        <v>47</v>
      </c>
    </row>
    <row r="5" spans="1:6" ht="12.95" customHeight="1">
      <c r="A5" s="4" t="s">
        <v>47</v>
      </c>
      <c r="B5" s="66" t="s">
        <v>47</v>
      </c>
      <c r="C5" s="76" t="s">
        <v>53</v>
      </c>
      <c r="D5" s="106" t="s">
        <v>47</v>
      </c>
      <c r="E5" s="76" t="s">
        <v>47</v>
      </c>
      <c r="F5" s="97" t="s">
        <v>47</v>
      </c>
    </row>
    <row r="6" spans="1:6" ht="12.95" customHeight="1">
      <c r="A6" s="4" t="s">
        <v>47</v>
      </c>
      <c r="B6" s="67" t="s">
        <v>47</v>
      </c>
      <c r="C6" s="77" t="s">
        <v>47</v>
      </c>
      <c r="D6" s="107" t="s">
        <v>56</v>
      </c>
      <c r="E6" s="77" t="s">
        <v>47</v>
      </c>
      <c r="F6" s="98" t="s">
        <v>47</v>
      </c>
    </row>
    <row r="7" spans="1:6" ht="12.95" customHeight="1">
      <c r="A7" s="4" t="s">
        <v>47</v>
      </c>
      <c r="B7" s="66" t="s">
        <v>44</v>
      </c>
      <c r="C7" s="76" t="s">
        <v>47</v>
      </c>
      <c r="D7" s="105" t="s">
        <v>47</v>
      </c>
      <c r="E7" s="76" t="s">
        <v>47</v>
      </c>
      <c r="F7" s="97" t="s">
        <v>47</v>
      </c>
    </row>
    <row r="8" spans="1:6" ht="12.95" customHeight="1">
      <c r="A8" s="4" t="s">
        <v>47</v>
      </c>
      <c r="B8" s="66" t="s">
        <v>47</v>
      </c>
      <c r="C8" s="76" t="s">
        <v>53</v>
      </c>
      <c r="D8" s="106" t="s">
        <v>47</v>
      </c>
      <c r="E8" s="76" t="s">
        <v>47</v>
      </c>
      <c r="F8" s="97" t="s">
        <v>47</v>
      </c>
    </row>
    <row r="9" spans="1:6" ht="12.95" customHeight="1">
      <c r="A9" s="4" t="s">
        <v>47</v>
      </c>
      <c r="B9" s="67" t="s">
        <v>47</v>
      </c>
      <c r="C9" s="77" t="s">
        <v>47</v>
      </c>
      <c r="D9" s="107" t="s">
        <v>56</v>
      </c>
      <c r="E9" s="77" t="s">
        <v>47</v>
      </c>
      <c r="F9" s="98" t="s">
        <v>47</v>
      </c>
    </row>
    <row r="10" spans="1:6" ht="12.95" customHeight="1">
      <c r="A10" s="4" t="s">
        <v>47</v>
      </c>
      <c r="B10" s="68" t="s">
        <v>16</v>
      </c>
      <c r="C10" s="76" t="s">
        <v>47</v>
      </c>
      <c r="D10" s="106" t="s">
        <v>47</v>
      </c>
      <c r="E10" s="76" t="s">
        <v>47</v>
      </c>
      <c r="F10" s="109" t="s">
        <v>47</v>
      </c>
    </row>
    <row r="11" spans="1:6" ht="12.95" customHeight="1">
      <c r="A11" s="4" t="s">
        <v>47</v>
      </c>
      <c r="B11" s="66" t="s">
        <v>47</v>
      </c>
      <c r="C11" s="76" t="s">
        <v>47</v>
      </c>
      <c r="D11" s="106" t="s">
        <v>47</v>
      </c>
      <c r="E11" s="76" t="s">
        <v>47</v>
      </c>
      <c r="F11" s="109" t="s">
        <v>47</v>
      </c>
    </row>
    <row r="12" spans="1:6" ht="12.95" customHeight="1">
      <c r="A12" s="4" t="s">
        <v>47</v>
      </c>
      <c r="B12" s="67" t="s">
        <v>47</v>
      </c>
      <c r="C12" s="77" t="s">
        <v>47</v>
      </c>
      <c r="D12" s="107" t="s">
        <v>47</v>
      </c>
      <c r="E12" s="77" t="s">
        <v>47</v>
      </c>
      <c r="F12" s="110" t="s">
        <v>47</v>
      </c>
    </row>
    <row r="13" spans="1:6" ht="12.95" customHeight="1">
      <c r="A13" s="4"/>
      <c r="B13" s="69"/>
      <c r="C13" s="78"/>
      <c r="D13" s="85"/>
      <c r="E13" s="78"/>
      <c r="F13" s="111"/>
    </row>
    <row r="14" spans="1:6" ht="12.95" customHeight="1">
      <c r="A14" s="4"/>
      <c r="B14" s="70"/>
      <c r="C14" s="76"/>
      <c r="D14" s="83"/>
      <c r="E14" s="76"/>
      <c r="F14" s="112"/>
    </row>
    <row r="15" spans="1:6" ht="12.95" customHeight="1">
      <c r="A15" s="4"/>
      <c r="B15" s="71"/>
      <c r="C15" s="77"/>
      <c r="D15" s="82"/>
      <c r="E15" s="77"/>
      <c r="F15" s="113"/>
    </row>
    <row r="16" spans="1:6" ht="12.95" customHeight="1">
      <c r="A16" s="4"/>
      <c r="B16" s="69"/>
      <c r="C16" s="78"/>
      <c r="D16" s="85"/>
      <c r="E16" s="78"/>
      <c r="F16" s="111"/>
    </row>
    <row r="17" spans="1:6" ht="12.95" customHeight="1">
      <c r="A17" s="4"/>
      <c r="B17" s="70"/>
      <c r="C17" s="76"/>
      <c r="D17" s="83"/>
      <c r="E17" s="76"/>
      <c r="F17" s="112"/>
    </row>
    <row r="18" spans="1:6" ht="12.95" customHeight="1">
      <c r="A18" s="4"/>
      <c r="B18" s="71"/>
      <c r="C18" s="77"/>
      <c r="D18" s="82"/>
      <c r="E18" s="77"/>
      <c r="F18" s="113"/>
    </row>
    <row r="19" spans="1:6" ht="12.95" customHeight="1">
      <c r="A19" s="4"/>
      <c r="B19" s="69"/>
      <c r="C19" s="78"/>
      <c r="D19" s="85"/>
      <c r="E19" s="78"/>
      <c r="F19" s="111"/>
    </row>
    <row r="20" spans="1:6" ht="12.95" customHeight="1">
      <c r="A20" s="4"/>
      <c r="B20" s="70"/>
      <c r="C20" s="76"/>
      <c r="D20" s="83"/>
      <c r="E20" s="76"/>
      <c r="F20" s="112"/>
    </row>
    <row r="21" spans="1:6" ht="12.95" customHeight="1">
      <c r="A21" s="4"/>
      <c r="B21" s="71"/>
      <c r="C21" s="77"/>
      <c r="D21" s="82"/>
      <c r="E21" s="77"/>
      <c r="F21" s="113"/>
    </row>
    <row r="22" spans="1:6" ht="12.95" customHeight="1">
      <c r="A22" s="4"/>
      <c r="B22" s="69"/>
      <c r="C22" s="78"/>
      <c r="D22" s="85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6:6">
      <c r="F65" s="61" t="s">
        <v>23</v>
      </c>
    </row>
  </sheetData>
  <mergeCells count="1">
    <mergeCell ref="B2:F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G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16384" width="9.33203125" style="2" customWidth="1"/>
  </cols>
  <sheetData>
    <row r="1" spans="1:7" s="62" customFormat="1" ht="18" customHeight="1">
      <c r="B1" s="63" t="s">
        <v>74</v>
      </c>
      <c r="C1" s="63"/>
      <c r="D1" s="63"/>
      <c r="E1" s="63"/>
      <c r="F1" s="63"/>
      <c r="G1" s="94" t="s">
        <v>51</v>
      </c>
    </row>
    <row r="2" spans="1:7" ht="21" customHeight="1">
      <c r="A2" s="4"/>
      <c r="B2" s="116" t="s">
        <v>72</v>
      </c>
      <c r="C2" s="117"/>
      <c r="D2" s="117"/>
      <c r="E2" s="117"/>
      <c r="F2" s="117"/>
      <c r="G2" s="124"/>
    </row>
    <row r="3" spans="1:7" ht="21" customHeight="1">
      <c r="A3" s="4"/>
      <c r="B3" s="65" t="s">
        <v>14</v>
      </c>
      <c r="C3" s="75" t="s">
        <v>7</v>
      </c>
      <c r="D3" s="75" t="s">
        <v>18</v>
      </c>
      <c r="E3" s="75" t="s">
        <v>10</v>
      </c>
      <c r="F3" s="75" t="s">
        <v>20</v>
      </c>
      <c r="G3" s="96" t="s">
        <v>13</v>
      </c>
    </row>
    <row r="4" spans="1:7" ht="12.95" customHeight="1">
      <c r="A4" s="4" t="s">
        <v>47</v>
      </c>
      <c r="B4" s="66" t="s">
        <v>35</v>
      </c>
      <c r="C4" s="118" t="s">
        <v>75</v>
      </c>
      <c r="D4" s="76" t="s">
        <v>47</v>
      </c>
      <c r="E4" s="105" t="s">
        <v>47</v>
      </c>
      <c r="F4" s="76" t="s">
        <v>47</v>
      </c>
      <c r="G4" s="109" t="s">
        <v>47</v>
      </c>
    </row>
    <row r="5" spans="1:7" ht="12.95" customHeight="1">
      <c r="A5" s="4" t="s">
        <v>47</v>
      </c>
      <c r="B5" s="66" t="s">
        <v>47</v>
      </c>
      <c r="C5" s="118" t="s">
        <v>47</v>
      </c>
      <c r="D5" s="76" t="s">
        <v>53</v>
      </c>
      <c r="E5" s="105" t="s">
        <v>47</v>
      </c>
      <c r="F5" s="76" t="s">
        <v>47</v>
      </c>
      <c r="G5" s="109" t="s">
        <v>47</v>
      </c>
    </row>
    <row r="6" spans="1:7" ht="12.95" customHeight="1">
      <c r="A6" s="4" t="s">
        <v>47</v>
      </c>
      <c r="B6" s="67" t="s">
        <v>47</v>
      </c>
      <c r="C6" s="119" t="s">
        <v>47</v>
      </c>
      <c r="D6" s="77" t="s">
        <v>47</v>
      </c>
      <c r="E6" s="107" t="s">
        <v>56</v>
      </c>
      <c r="F6" s="77" t="s">
        <v>47</v>
      </c>
      <c r="G6" s="110" t="s">
        <v>47</v>
      </c>
    </row>
    <row r="7" spans="1:7" ht="12.95" customHeight="1">
      <c r="A7" s="4" t="s">
        <v>47</v>
      </c>
      <c r="B7" s="66" t="s">
        <v>35</v>
      </c>
      <c r="C7" s="118" t="s">
        <v>28</v>
      </c>
      <c r="D7" s="76" t="s">
        <v>47</v>
      </c>
      <c r="E7" s="105" t="s">
        <v>47</v>
      </c>
      <c r="F7" s="76" t="s">
        <v>47</v>
      </c>
      <c r="G7" s="109" t="s">
        <v>47</v>
      </c>
    </row>
    <row r="8" spans="1:7" ht="12.95" customHeight="1">
      <c r="A8" s="4" t="s">
        <v>47</v>
      </c>
      <c r="B8" s="66" t="s">
        <v>47</v>
      </c>
      <c r="C8" s="118" t="s">
        <v>47</v>
      </c>
      <c r="D8" s="76" t="s">
        <v>53</v>
      </c>
      <c r="E8" s="105" t="s">
        <v>47</v>
      </c>
      <c r="F8" s="76" t="s">
        <v>47</v>
      </c>
      <c r="G8" s="109" t="s">
        <v>47</v>
      </c>
    </row>
    <row r="9" spans="1:7" ht="12.95" customHeight="1">
      <c r="A9" s="4" t="s">
        <v>47</v>
      </c>
      <c r="B9" s="67" t="s">
        <v>47</v>
      </c>
      <c r="C9" s="119" t="s">
        <v>47</v>
      </c>
      <c r="D9" s="77" t="s">
        <v>47</v>
      </c>
      <c r="E9" s="107" t="s">
        <v>56</v>
      </c>
      <c r="F9" s="77" t="s">
        <v>47</v>
      </c>
      <c r="G9" s="110" t="s">
        <v>47</v>
      </c>
    </row>
    <row r="10" spans="1:7" ht="12.95" customHeight="1">
      <c r="A10" s="4" t="s">
        <v>47</v>
      </c>
      <c r="B10" s="66" t="s">
        <v>35</v>
      </c>
      <c r="C10" s="118" t="s">
        <v>73</v>
      </c>
      <c r="D10" s="76" t="s">
        <v>47</v>
      </c>
      <c r="E10" s="105" t="s">
        <v>47</v>
      </c>
      <c r="F10" s="76" t="s">
        <v>47</v>
      </c>
      <c r="G10" s="109" t="s">
        <v>47</v>
      </c>
    </row>
    <row r="11" spans="1:7" ht="12.95" customHeight="1">
      <c r="A11" s="4" t="s">
        <v>47</v>
      </c>
      <c r="B11" s="66" t="s">
        <v>47</v>
      </c>
      <c r="C11" s="118" t="s">
        <v>47</v>
      </c>
      <c r="D11" s="76" t="s">
        <v>53</v>
      </c>
      <c r="E11" s="105" t="s">
        <v>47</v>
      </c>
      <c r="F11" s="76" t="s">
        <v>47</v>
      </c>
      <c r="G11" s="109" t="s">
        <v>47</v>
      </c>
    </row>
    <row r="12" spans="1:7" ht="12.95" customHeight="1">
      <c r="A12" s="4" t="s">
        <v>47</v>
      </c>
      <c r="B12" s="67" t="s">
        <v>47</v>
      </c>
      <c r="C12" s="119" t="s">
        <v>47</v>
      </c>
      <c r="D12" s="77" t="s">
        <v>47</v>
      </c>
      <c r="E12" s="107" t="s">
        <v>56</v>
      </c>
      <c r="F12" s="77" t="s">
        <v>47</v>
      </c>
      <c r="G12" s="110" t="s">
        <v>47</v>
      </c>
    </row>
    <row r="13" spans="1:7" ht="12.95" customHeight="1">
      <c r="A13" s="4" t="s">
        <v>47</v>
      </c>
      <c r="B13" s="66" t="s">
        <v>35</v>
      </c>
      <c r="C13" s="118" t="s">
        <v>77</v>
      </c>
      <c r="D13" s="76" t="s">
        <v>47</v>
      </c>
      <c r="E13" s="105" t="s">
        <v>47</v>
      </c>
      <c r="F13" s="76" t="s">
        <v>47</v>
      </c>
      <c r="G13" s="109" t="s">
        <v>47</v>
      </c>
    </row>
    <row r="14" spans="1:7" ht="12.95" customHeight="1">
      <c r="A14" s="4" t="s">
        <v>47</v>
      </c>
      <c r="B14" s="66" t="s">
        <v>47</v>
      </c>
      <c r="C14" s="118" t="s">
        <v>47</v>
      </c>
      <c r="D14" s="76" t="s">
        <v>53</v>
      </c>
      <c r="E14" s="105" t="s">
        <v>47</v>
      </c>
      <c r="F14" s="76" t="s">
        <v>47</v>
      </c>
      <c r="G14" s="109" t="s">
        <v>47</v>
      </c>
    </row>
    <row r="15" spans="1:7" ht="12.95" customHeight="1">
      <c r="A15" s="4" t="s">
        <v>47</v>
      </c>
      <c r="B15" s="67" t="s">
        <v>47</v>
      </c>
      <c r="C15" s="119" t="s">
        <v>47</v>
      </c>
      <c r="D15" s="77" t="s">
        <v>47</v>
      </c>
      <c r="E15" s="107" t="s">
        <v>56</v>
      </c>
      <c r="F15" s="77" t="s">
        <v>47</v>
      </c>
      <c r="G15" s="110" t="s">
        <v>47</v>
      </c>
    </row>
    <row r="16" spans="1:7" ht="12.95" customHeight="1">
      <c r="A16" s="4" t="s">
        <v>47</v>
      </c>
      <c r="B16" s="68" t="s">
        <v>16</v>
      </c>
      <c r="C16" s="118" t="s">
        <v>47</v>
      </c>
      <c r="D16" s="76" t="s">
        <v>47</v>
      </c>
      <c r="E16" s="106" t="s">
        <v>47</v>
      </c>
      <c r="F16" s="76" t="s">
        <v>47</v>
      </c>
      <c r="G16" s="109" t="s">
        <v>47</v>
      </c>
    </row>
    <row r="17" spans="1:7" ht="12.95" customHeight="1">
      <c r="A17" s="4" t="s">
        <v>47</v>
      </c>
      <c r="B17" s="66" t="s">
        <v>47</v>
      </c>
      <c r="C17" s="118" t="s">
        <v>47</v>
      </c>
      <c r="D17" s="76" t="s">
        <v>47</v>
      </c>
      <c r="E17" s="106" t="s">
        <v>47</v>
      </c>
      <c r="F17" s="76" t="s">
        <v>47</v>
      </c>
      <c r="G17" s="109" t="s">
        <v>47</v>
      </c>
    </row>
    <row r="18" spans="1:7" ht="12.95" customHeight="1">
      <c r="A18" s="4" t="s">
        <v>47</v>
      </c>
      <c r="B18" s="67" t="s">
        <v>47</v>
      </c>
      <c r="C18" s="119" t="s">
        <v>47</v>
      </c>
      <c r="D18" s="77" t="s">
        <v>47</v>
      </c>
      <c r="E18" s="107" t="s">
        <v>47</v>
      </c>
      <c r="F18" s="77" t="s">
        <v>47</v>
      </c>
      <c r="G18" s="110" t="s">
        <v>47</v>
      </c>
    </row>
    <row r="19" spans="1:7" ht="12.95" customHeight="1">
      <c r="A19" s="4" t="s">
        <v>47</v>
      </c>
      <c r="B19" s="66" t="s">
        <v>44</v>
      </c>
      <c r="C19" s="118" t="s">
        <v>73</v>
      </c>
      <c r="D19" s="76" t="s">
        <v>47</v>
      </c>
      <c r="E19" s="105" t="s">
        <v>47</v>
      </c>
      <c r="F19" s="76" t="s">
        <v>47</v>
      </c>
      <c r="G19" s="109" t="s">
        <v>47</v>
      </c>
    </row>
    <row r="20" spans="1:7" ht="12.95" customHeight="1">
      <c r="A20" s="4" t="s">
        <v>47</v>
      </c>
      <c r="B20" s="66" t="s">
        <v>47</v>
      </c>
      <c r="C20" s="118" t="s">
        <v>47</v>
      </c>
      <c r="D20" s="76" t="s">
        <v>53</v>
      </c>
      <c r="E20" s="105" t="s">
        <v>47</v>
      </c>
      <c r="F20" s="76" t="s">
        <v>47</v>
      </c>
      <c r="G20" s="109" t="s">
        <v>47</v>
      </c>
    </row>
    <row r="21" spans="1:7" ht="12.95" customHeight="1">
      <c r="A21" s="4" t="s">
        <v>47</v>
      </c>
      <c r="B21" s="67" t="s">
        <v>47</v>
      </c>
      <c r="C21" s="119" t="s">
        <v>47</v>
      </c>
      <c r="D21" s="77" t="s">
        <v>47</v>
      </c>
      <c r="E21" s="107" t="s">
        <v>56</v>
      </c>
      <c r="F21" s="77" t="s">
        <v>47</v>
      </c>
      <c r="G21" s="110" t="s">
        <v>47</v>
      </c>
    </row>
    <row r="22" spans="1:7" ht="12.95" customHeight="1">
      <c r="A22" s="4" t="s">
        <v>47</v>
      </c>
      <c r="B22" s="66" t="s">
        <v>44</v>
      </c>
      <c r="C22" s="118" t="s">
        <v>77</v>
      </c>
      <c r="D22" s="76" t="s">
        <v>47</v>
      </c>
      <c r="E22" s="105" t="s">
        <v>47</v>
      </c>
      <c r="F22" s="76" t="s">
        <v>47</v>
      </c>
      <c r="G22" s="109" t="s">
        <v>47</v>
      </c>
    </row>
    <row r="23" spans="1:7" ht="12.95" customHeight="1">
      <c r="A23" s="4" t="s">
        <v>47</v>
      </c>
      <c r="B23" s="66" t="s">
        <v>47</v>
      </c>
      <c r="C23" s="118" t="s">
        <v>47</v>
      </c>
      <c r="D23" s="76" t="s">
        <v>53</v>
      </c>
      <c r="E23" s="105" t="s">
        <v>47</v>
      </c>
      <c r="F23" s="76" t="s">
        <v>47</v>
      </c>
      <c r="G23" s="109" t="s">
        <v>47</v>
      </c>
    </row>
    <row r="24" spans="1:7" ht="12.95" customHeight="1">
      <c r="A24" s="4" t="s">
        <v>47</v>
      </c>
      <c r="B24" s="67" t="s">
        <v>47</v>
      </c>
      <c r="C24" s="119" t="s">
        <v>47</v>
      </c>
      <c r="D24" s="77" t="s">
        <v>47</v>
      </c>
      <c r="E24" s="107" t="s">
        <v>56</v>
      </c>
      <c r="F24" s="77" t="s">
        <v>47</v>
      </c>
      <c r="G24" s="110" t="s">
        <v>47</v>
      </c>
    </row>
    <row r="25" spans="1:7" ht="12.95" customHeight="1">
      <c r="A25" s="4" t="s">
        <v>47</v>
      </c>
      <c r="B25" s="68" t="s">
        <v>16</v>
      </c>
      <c r="C25" s="118" t="s">
        <v>47</v>
      </c>
      <c r="D25" s="76" t="s">
        <v>47</v>
      </c>
      <c r="E25" s="106" t="s">
        <v>47</v>
      </c>
      <c r="F25" s="76" t="s">
        <v>47</v>
      </c>
      <c r="G25" s="109" t="s">
        <v>47</v>
      </c>
    </row>
    <row r="26" spans="1:7" ht="12.95" customHeight="1">
      <c r="A26" s="4" t="s">
        <v>47</v>
      </c>
      <c r="B26" s="66" t="s">
        <v>47</v>
      </c>
      <c r="C26" s="118" t="s">
        <v>47</v>
      </c>
      <c r="D26" s="76" t="s">
        <v>47</v>
      </c>
      <c r="E26" s="106" t="s">
        <v>47</v>
      </c>
      <c r="F26" s="76" t="s">
        <v>47</v>
      </c>
      <c r="G26" s="109" t="s">
        <v>47</v>
      </c>
    </row>
    <row r="27" spans="1:7" ht="12.95" customHeight="1">
      <c r="A27" s="4" t="s">
        <v>47</v>
      </c>
      <c r="B27" s="67" t="s">
        <v>47</v>
      </c>
      <c r="C27" s="119" t="s">
        <v>47</v>
      </c>
      <c r="D27" s="77" t="s">
        <v>47</v>
      </c>
      <c r="E27" s="107" t="s">
        <v>47</v>
      </c>
      <c r="F27" s="77" t="s">
        <v>47</v>
      </c>
      <c r="G27" s="110" t="s">
        <v>47</v>
      </c>
    </row>
    <row r="28" spans="1:7" ht="12.95" customHeight="1">
      <c r="A28" s="4"/>
      <c r="B28" s="69"/>
      <c r="C28" s="120"/>
      <c r="D28" s="78"/>
      <c r="E28" s="85"/>
      <c r="F28" s="78"/>
      <c r="G28" s="111"/>
    </row>
    <row r="29" spans="1:7" ht="12.95" customHeight="1">
      <c r="A29" s="4"/>
      <c r="B29" s="70"/>
      <c r="C29" s="121"/>
      <c r="D29" s="76"/>
      <c r="E29" s="83"/>
      <c r="F29" s="76"/>
      <c r="G29" s="112"/>
    </row>
    <row r="30" spans="1:7" ht="12.95" customHeight="1">
      <c r="A30" s="4"/>
      <c r="B30" s="71"/>
      <c r="C30" s="122"/>
      <c r="D30" s="77"/>
      <c r="E30" s="82"/>
      <c r="F30" s="77"/>
      <c r="G30" s="113"/>
    </row>
    <row r="31" spans="1:7" ht="12.95" customHeight="1">
      <c r="A31" s="4"/>
      <c r="B31" s="69"/>
      <c r="C31" s="120"/>
      <c r="D31" s="78"/>
      <c r="E31" s="85"/>
      <c r="F31" s="78"/>
      <c r="G31" s="111"/>
    </row>
    <row r="32" spans="1:7" ht="12.95" customHeight="1">
      <c r="A32" s="4"/>
      <c r="B32" s="70"/>
      <c r="C32" s="121"/>
      <c r="D32" s="76"/>
      <c r="E32" s="83"/>
      <c r="F32" s="76"/>
      <c r="G32" s="112"/>
    </row>
    <row r="33" spans="1:7" ht="12.95" customHeight="1">
      <c r="A33" s="4"/>
      <c r="B33" s="71"/>
      <c r="C33" s="122"/>
      <c r="D33" s="77"/>
      <c r="E33" s="82"/>
      <c r="F33" s="77"/>
      <c r="G33" s="113"/>
    </row>
    <row r="34" spans="1:7" ht="12.95" customHeight="1">
      <c r="A34" s="4"/>
      <c r="B34" s="69"/>
      <c r="C34" s="120"/>
      <c r="D34" s="78"/>
      <c r="E34" s="85"/>
      <c r="F34" s="78"/>
      <c r="G34" s="111"/>
    </row>
    <row r="35" spans="1:7" ht="12.95" customHeight="1">
      <c r="A35" s="4"/>
      <c r="B35" s="70"/>
      <c r="C35" s="121"/>
      <c r="D35" s="76"/>
      <c r="E35" s="83"/>
      <c r="F35" s="76"/>
      <c r="G35" s="112"/>
    </row>
    <row r="36" spans="1:7" ht="12.95" customHeight="1">
      <c r="A36" s="4"/>
      <c r="B36" s="71"/>
      <c r="C36" s="122"/>
      <c r="D36" s="77"/>
      <c r="E36" s="82"/>
      <c r="F36" s="77"/>
      <c r="G36" s="113"/>
    </row>
    <row r="37" spans="1:7" ht="12.95" customHeight="1">
      <c r="A37" s="4"/>
      <c r="B37" s="69"/>
      <c r="C37" s="120"/>
      <c r="D37" s="78"/>
      <c r="E37" s="85"/>
      <c r="F37" s="78"/>
      <c r="G37" s="111"/>
    </row>
    <row r="38" spans="1:7" ht="12.95" customHeight="1">
      <c r="A38" s="4"/>
      <c r="B38" s="70"/>
      <c r="C38" s="121"/>
      <c r="D38" s="76"/>
      <c r="E38" s="83"/>
      <c r="F38" s="76"/>
      <c r="G38" s="112"/>
    </row>
    <row r="39" spans="1:7" ht="12.95" customHeight="1">
      <c r="A39" s="4"/>
      <c r="B39" s="71"/>
      <c r="C39" s="122"/>
      <c r="D39" s="77"/>
      <c r="E39" s="82"/>
      <c r="F39" s="77"/>
      <c r="G39" s="113"/>
    </row>
    <row r="40" spans="1:7" ht="12.95" customHeight="1">
      <c r="A40" s="4"/>
      <c r="B40" s="69"/>
      <c r="C40" s="120"/>
      <c r="D40" s="78"/>
      <c r="E40" s="84"/>
      <c r="F40" s="78"/>
      <c r="G40" s="111"/>
    </row>
    <row r="41" spans="1:7" ht="12.95" customHeight="1">
      <c r="A41" s="4"/>
      <c r="B41" s="70"/>
      <c r="C41" s="121"/>
      <c r="D41" s="76"/>
      <c r="E41" s="83"/>
      <c r="F41" s="76"/>
      <c r="G41" s="112"/>
    </row>
    <row r="42" spans="1:7" ht="12.95" customHeight="1">
      <c r="A42" s="4"/>
      <c r="B42" s="71"/>
      <c r="C42" s="122"/>
      <c r="D42" s="77"/>
      <c r="E42" s="82"/>
      <c r="F42" s="77"/>
      <c r="G42" s="113"/>
    </row>
    <row r="43" spans="1:7" ht="12.95" customHeight="1">
      <c r="A43" s="4"/>
      <c r="B43" s="69"/>
      <c r="C43" s="120"/>
      <c r="D43" s="78"/>
      <c r="E43" s="85"/>
      <c r="F43" s="78"/>
      <c r="G43" s="111"/>
    </row>
    <row r="44" spans="1:7" ht="12.95" customHeight="1">
      <c r="A44" s="4"/>
      <c r="B44" s="70"/>
      <c r="C44" s="121"/>
      <c r="D44" s="76"/>
      <c r="E44" s="83"/>
      <c r="F44" s="76"/>
      <c r="G44" s="112"/>
    </row>
    <row r="45" spans="1:7" ht="12.95" customHeight="1">
      <c r="A45" s="4"/>
      <c r="B45" s="71"/>
      <c r="C45" s="122"/>
      <c r="D45" s="77"/>
      <c r="E45" s="82"/>
      <c r="F45" s="77"/>
      <c r="G45" s="113"/>
    </row>
    <row r="46" spans="1:7" ht="12.95" customHeight="1">
      <c r="A46" s="4"/>
      <c r="B46" s="69"/>
      <c r="C46" s="120"/>
      <c r="D46" s="78"/>
      <c r="E46" s="85"/>
      <c r="F46" s="78"/>
      <c r="G46" s="111"/>
    </row>
    <row r="47" spans="1:7" ht="12.95" customHeight="1">
      <c r="A47" s="4"/>
      <c r="B47" s="70"/>
      <c r="C47" s="121"/>
      <c r="D47" s="76"/>
      <c r="E47" s="83"/>
      <c r="F47" s="76"/>
      <c r="G47" s="112"/>
    </row>
    <row r="48" spans="1:7" ht="12.95" customHeight="1">
      <c r="A48" s="4"/>
      <c r="B48" s="71"/>
      <c r="C48" s="122"/>
      <c r="D48" s="77"/>
      <c r="E48" s="82"/>
      <c r="F48" s="77"/>
      <c r="G48" s="113"/>
    </row>
    <row r="49" spans="1:7" ht="12.95" customHeight="1">
      <c r="A49" s="4"/>
      <c r="B49" s="69"/>
      <c r="C49" s="120"/>
      <c r="D49" s="78"/>
      <c r="E49" s="85"/>
      <c r="F49" s="78"/>
      <c r="G49" s="111"/>
    </row>
    <row r="50" spans="1:7" ht="12.95" customHeight="1">
      <c r="A50" s="4"/>
      <c r="B50" s="70"/>
      <c r="C50" s="121"/>
      <c r="D50" s="76"/>
      <c r="E50" s="81"/>
      <c r="F50" s="76"/>
      <c r="G50" s="112"/>
    </row>
    <row r="51" spans="1:7" ht="12.95" customHeight="1">
      <c r="A51" s="4"/>
      <c r="B51" s="71"/>
      <c r="C51" s="122"/>
      <c r="D51" s="77"/>
      <c r="E51" s="82"/>
      <c r="F51" s="77"/>
      <c r="G51" s="113"/>
    </row>
    <row r="52" spans="1:7" ht="12.95" customHeight="1">
      <c r="A52" s="4"/>
      <c r="B52" s="69"/>
      <c r="C52" s="120"/>
      <c r="D52" s="78"/>
      <c r="E52" s="85"/>
      <c r="F52" s="78"/>
      <c r="G52" s="111"/>
    </row>
    <row r="53" spans="1:7" ht="12.95" customHeight="1">
      <c r="A53" s="4"/>
      <c r="B53" s="70"/>
      <c r="C53" s="121"/>
      <c r="D53" s="76"/>
      <c r="E53" s="83"/>
      <c r="F53" s="76"/>
      <c r="G53" s="112"/>
    </row>
    <row r="54" spans="1:7" ht="12.95" customHeight="1">
      <c r="A54" s="4"/>
      <c r="B54" s="71"/>
      <c r="C54" s="122"/>
      <c r="D54" s="77"/>
      <c r="E54" s="82"/>
      <c r="F54" s="77"/>
      <c r="G54" s="113"/>
    </row>
    <row r="55" spans="1:7" ht="12.95" customHeight="1">
      <c r="A55" s="4"/>
      <c r="B55" s="69"/>
      <c r="C55" s="120"/>
      <c r="D55" s="78"/>
      <c r="E55" s="85"/>
      <c r="F55" s="78"/>
      <c r="G55" s="111"/>
    </row>
    <row r="56" spans="1:7" ht="12.95" customHeight="1">
      <c r="A56" s="4"/>
      <c r="B56" s="70"/>
      <c r="C56" s="121"/>
      <c r="D56" s="76"/>
      <c r="E56" s="83"/>
      <c r="F56" s="76"/>
      <c r="G56" s="112"/>
    </row>
    <row r="57" spans="1:7" ht="12.95" customHeight="1">
      <c r="A57" s="4"/>
      <c r="B57" s="71"/>
      <c r="C57" s="122"/>
      <c r="D57" s="77"/>
      <c r="E57" s="82"/>
      <c r="F57" s="77"/>
      <c r="G57" s="113"/>
    </row>
    <row r="58" spans="1:7" ht="12.95" customHeight="1">
      <c r="A58" s="4"/>
      <c r="B58" s="69"/>
      <c r="C58" s="120"/>
      <c r="D58" s="78"/>
      <c r="E58" s="85"/>
      <c r="F58" s="78"/>
      <c r="G58" s="111"/>
    </row>
    <row r="59" spans="1:7" ht="12.95" customHeight="1">
      <c r="A59" s="4"/>
      <c r="B59" s="70"/>
      <c r="C59" s="121"/>
      <c r="D59" s="76"/>
      <c r="E59" s="83"/>
      <c r="F59" s="76"/>
      <c r="G59" s="112"/>
    </row>
    <row r="60" spans="1:7" ht="12.95" customHeight="1">
      <c r="A60" s="4"/>
      <c r="B60" s="71"/>
      <c r="C60" s="122"/>
      <c r="D60" s="77"/>
      <c r="E60" s="86"/>
      <c r="F60" s="77"/>
      <c r="G60" s="113"/>
    </row>
    <row r="61" spans="1:7" ht="12.95" customHeight="1">
      <c r="A61" s="4"/>
      <c r="B61" s="69"/>
      <c r="C61" s="120"/>
      <c r="D61" s="78"/>
      <c r="E61" s="85"/>
      <c r="F61" s="78"/>
      <c r="G61" s="111"/>
    </row>
    <row r="62" spans="1:7" ht="12.95" customHeight="1">
      <c r="A62" s="4"/>
      <c r="B62" s="70"/>
      <c r="C62" s="121"/>
      <c r="D62" s="79"/>
      <c r="E62" s="87"/>
      <c r="F62" s="79"/>
      <c r="G62" s="112"/>
    </row>
    <row r="63" spans="1:7" ht="12.95" customHeight="1">
      <c r="A63" s="4"/>
      <c r="B63" s="72"/>
      <c r="C63" s="123"/>
      <c r="D63" s="80"/>
      <c r="E63" s="88"/>
      <c r="F63" s="80"/>
      <c r="G63" s="114"/>
    </row>
    <row r="64" spans="1:7" ht="0.95" customHeight="1">
      <c r="B64" s="73"/>
      <c r="C64" s="73"/>
      <c r="D64" s="73"/>
      <c r="E64" s="73"/>
      <c r="F64" s="73"/>
      <c r="G64" s="73"/>
    </row>
    <row r="65" spans="7:7">
      <c r="G65" s="61" t="s">
        <v>23</v>
      </c>
    </row>
  </sheetData>
  <mergeCells count="1">
    <mergeCell ref="B2:G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390"/>
  <sheetViews>
    <sheetView view="pageBreakPreview" zoomScaleNormal="115" zoomScaleSheetLayoutView="100" workbookViewId="0"/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34</v>
      </c>
      <c r="C1" s="63"/>
      <c r="D1" s="63"/>
      <c r="E1" s="63"/>
      <c r="F1" s="63"/>
      <c r="G1" s="63"/>
      <c r="H1" s="94" t="s">
        <v>1</v>
      </c>
    </row>
    <row r="2" spans="1:8" ht="21" customHeight="1">
      <c r="A2" s="4"/>
      <c r="B2" s="116" t="s">
        <v>72</v>
      </c>
      <c r="C2" s="117"/>
      <c r="D2" s="117" t="s">
        <v>78</v>
      </c>
      <c r="E2" s="117"/>
      <c r="F2" s="117"/>
      <c r="G2" s="117" t="s">
        <v>54</v>
      </c>
      <c r="H2" s="124"/>
    </row>
    <row r="3" spans="1:8" ht="21" customHeight="1">
      <c r="A3" s="4"/>
      <c r="B3" s="125" t="s">
        <v>5</v>
      </c>
      <c r="C3" s="126" t="s">
        <v>22</v>
      </c>
      <c r="D3" s="126" t="s">
        <v>18</v>
      </c>
      <c r="E3" s="126" t="s">
        <v>10</v>
      </c>
      <c r="F3" s="126" t="s">
        <v>6</v>
      </c>
      <c r="G3" s="126" t="s">
        <v>20</v>
      </c>
      <c r="H3" s="136" t="s">
        <v>13</v>
      </c>
    </row>
    <row r="4" spans="1:8" ht="12.95" customHeight="1">
      <c r="A4" s="4" t="s">
        <v>47</v>
      </c>
      <c r="B4" s="66" t="s">
        <v>80</v>
      </c>
      <c r="C4" s="118" t="s">
        <v>84</v>
      </c>
      <c r="D4" s="127" t="s">
        <v>47</v>
      </c>
      <c r="E4" s="106" t="s">
        <v>47</v>
      </c>
      <c r="F4" s="127" t="s">
        <v>47</v>
      </c>
      <c r="G4" s="76" t="s">
        <v>47</v>
      </c>
      <c r="H4" s="97" t="s">
        <v>47</v>
      </c>
    </row>
    <row r="5" spans="1:8" ht="12.95" customHeight="1">
      <c r="A5" s="4" t="s">
        <v>47</v>
      </c>
      <c r="B5" s="66" t="s">
        <v>47</v>
      </c>
      <c r="C5" s="118" t="s">
        <v>85</v>
      </c>
      <c r="D5" s="127" t="s">
        <v>47</v>
      </c>
      <c r="E5" s="106" t="s">
        <v>47</v>
      </c>
      <c r="F5" s="127" t="s">
        <v>47</v>
      </c>
      <c r="G5" s="76" t="s">
        <v>47</v>
      </c>
      <c r="H5" s="97" t="s">
        <v>47</v>
      </c>
    </row>
    <row r="6" spans="1:8" ht="12.95" customHeight="1">
      <c r="A6" s="4" t="s">
        <v>47</v>
      </c>
      <c r="B6" s="66" t="s">
        <v>47</v>
      </c>
      <c r="C6" s="118" t="s">
        <v>57</v>
      </c>
      <c r="D6" s="127" t="s">
        <v>47</v>
      </c>
      <c r="E6" s="106" t="s">
        <v>47</v>
      </c>
      <c r="F6" s="127" t="s">
        <v>47</v>
      </c>
      <c r="G6" s="76" t="s">
        <v>47</v>
      </c>
      <c r="H6" s="97" t="s">
        <v>47</v>
      </c>
    </row>
    <row r="7" spans="1:8" ht="12.95" customHeight="1">
      <c r="A7" s="4" t="s">
        <v>47</v>
      </c>
      <c r="B7" s="66" t="s">
        <v>47</v>
      </c>
      <c r="C7" s="118" t="s">
        <v>68</v>
      </c>
      <c r="D7" s="127" t="s">
        <v>47</v>
      </c>
      <c r="E7" s="106" t="s">
        <v>47</v>
      </c>
      <c r="F7" s="127" t="s">
        <v>47</v>
      </c>
      <c r="G7" s="76" t="s">
        <v>47</v>
      </c>
      <c r="H7" s="97" t="s">
        <v>47</v>
      </c>
    </row>
    <row r="8" spans="1:8" ht="12.95" customHeight="1">
      <c r="A8" s="4" t="s">
        <v>47</v>
      </c>
      <c r="B8" s="66" t="s">
        <v>47</v>
      </c>
      <c r="C8" s="118" t="s">
        <v>15</v>
      </c>
      <c r="D8" s="127" t="s">
        <v>53</v>
      </c>
      <c r="E8" s="106" t="s">
        <v>47</v>
      </c>
      <c r="F8" s="127" t="s">
        <v>47</v>
      </c>
      <c r="G8" s="76" t="s">
        <v>47</v>
      </c>
      <c r="H8" s="97" t="s">
        <v>47</v>
      </c>
    </row>
    <row r="9" spans="1:8" ht="12.95" customHeight="1">
      <c r="A9" s="4" t="s">
        <v>47</v>
      </c>
      <c r="B9" s="67" t="s">
        <v>47</v>
      </c>
      <c r="C9" s="119" t="s">
        <v>47</v>
      </c>
      <c r="D9" s="128" t="s">
        <v>47</v>
      </c>
      <c r="E9" s="107" t="s">
        <v>86</v>
      </c>
      <c r="F9" s="128" t="s">
        <v>47</v>
      </c>
      <c r="G9" s="77" t="s">
        <v>47</v>
      </c>
      <c r="H9" s="98" t="s">
        <v>47</v>
      </c>
    </row>
    <row r="10" spans="1:8" ht="12.95" customHeight="1">
      <c r="A10" s="4" t="s">
        <v>47</v>
      </c>
      <c r="B10" s="66" t="s">
        <v>27</v>
      </c>
      <c r="C10" s="118" t="s">
        <v>84</v>
      </c>
      <c r="D10" s="127" t="s">
        <v>47</v>
      </c>
      <c r="E10" s="106" t="s">
        <v>47</v>
      </c>
      <c r="F10" s="127" t="s">
        <v>47</v>
      </c>
      <c r="G10" s="76" t="s">
        <v>47</v>
      </c>
      <c r="H10" s="97" t="s">
        <v>47</v>
      </c>
    </row>
    <row r="11" spans="1:8" ht="12.95" customHeight="1">
      <c r="A11" s="4" t="s">
        <v>47</v>
      </c>
      <c r="B11" s="66" t="s">
        <v>47</v>
      </c>
      <c r="C11" s="118" t="s">
        <v>85</v>
      </c>
      <c r="D11" s="127" t="s">
        <v>47</v>
      </c>
      <c r="E11" s="106" t="s">
        <v>47</v>
      </c>
      <c r="F11" s="127" t="s">
        <v>47</v>
      </c>
      <c r="G11" s="76" t="s">
        <v>47</v>
      </c>
      <c r="H11" s="97" t="s">
        <v>47</v>
      </c>
    </row>
    <row r="12" spans="1:8" ht="12.95" customHeight="1">
      <c r="A12" s="4" t="s">
        <v>47</v>
      </c>
      <c r="B12" s="66" t="s">
        <v>47</v>
      </c>
      <c r="C12" s="118" t="s">
        <v>41</v>
      </c>
      <c r="D12" s="127" t="s">
        <v>47</v>
      </c>
      <c r="E12" s="106" t="s">
        <v>47</v>
      </c>
      <c r="F12" s="127" t="s">
        <v>47</v>
      </c>
      <c r="G12" s="76" t="s">
        <v>47</v>
      </c>
      <c r="H12" s="97" t="s">
        <v>47</v>
      </c>
    </row>
    <row r="13" spans="1:8" ht="12.95" customHeight="1">
      <c r="A13" s="4" t="s">
        <v>47</v>
      </c>
      <c r="B13" s="66" t="s">
        <v>47</v>
      </c>
      <c r="C13" s="118" t="s">
        <v>68</v>
      </c>
      <c r="D13" s="127" t="s">
        <v>47</v>
      </c>
      <c r="E13" s="106" t="s">
        <v>47</v>
      </c>
      <c r="F13" s="127" t="s">
        <v>47</v>
      </c>
      <c r="G13" s="76" t="s">
        <v>47</v>
      </c>
      <c r="H13" s="97" t="s">
        <v>47</v>
      </c>
    </row>
    <row r="14" spans="1:8" ht="12.95" customHeight="1">
      <c r="A14" s="4" t="s">
        <v>47</v>
      </c>
      <c r="B14" s="66" t="s">
        <v>47</v>
      </c>
      <c r="C14" s="118" t="s">
        <v>15</v>
      </c>
      <c r="D14" s="127" t="s">
        <v>53</v>
      </c>
      <c r="E14" s="106" t="s">
        <v>47</v>
      </c>
      <c r="F14" s="127" t="s">
        <v>47</v>
      </c>
      <c r="G14" s="76" t="s">
        <v>47</v>
      </c>
      <c r="H14" s="97" t="s">
        <v>47</v>
      </c>
    </row>
    <row r="15" spans="1:8" ht="12.95" customHeight="1">
      <c r="A15" s="4" t="s">
        <v>47</v>
      </c>
      <c r="B15" s="67" t="s">
        <v>47</v>
      </c>
      <c r="C15" s="119" t="s">
        <v>47</v>
      </c>
      <c r="D15" s="128" t="s">
        <v>47</v>
      </c>
      <c r="E15" s="107" t="s">
        <v>86</v>
      </c>
      <c r="F15" s="128" t="s">
        <v>47</v>
      </c>
      <c r="G15" s="77" t="s">
        <v>47</v>
      </c>
      <c r="H15" s="98" t="s">
        <v>47</v>
      </c>
    </row>
    <row r="16" spans="1:8" ht="12.95" customHeight="1">
      <c r="A16" s="4" t="s">
        <v>47</v>
      </c>
      <c r="B16" s="66" t="s">
        <v>89</v>
      </c>
      <c r="C16" s="118" t="s">
        <v>79</v>
      </c>
      <c r="D16" s="127" t="s">
        <v>47</v>
      </c>
      <c r="E16" s="106" t="s">
        <v>47</v>
      </c>
      <c r="F16" s="127" t="s">
        <v>47</v>
      </c>
      <c r="G16" s="76" t="s">
        <v>47</v>
      </c>
      <c r="H16" s="97" t="s">
        <v>47</v>
      </c>
    </row>
    <row r="17" spans="1:8" ht="12.95" customHeight="1">
      <c r="A17" s="4" t="s">
        <v>47</v>
      </c>
      <c r="B17" s="66" t="s">
        <v>47</v>
      </c>
      <c r="C17" s="118" t="s">
        <v>85</v>
      </c>
      <c r="D17" s="127" t="s">
        <v>47</v>
      </c>
      <c r="E17" s="106" t="s">
        <v>47</v>
      </c>
      <c r="F17" s="127" t="s">
        <v>47</v>
      </c>
      <c r="G17" s="76" t="s">
        <v>47</v>
      </c>
      <c r="H17" s="97" t="s">
        <v>47</v>
      </c>
    </row>
    <row r="18" spans="1:8" ht="12.95" customHeight="1">
      <c r="A18" s="4" t="s">
        <v>47</v>
      </c>
      <c r="B18" s="66" t="s">
        <v>47</v>
      </c>
      <c r="C18" s="118" t="s">
        <v>90</v>
      </c>
      <c r="D18" s="127" t="s">
        <v>47</v>
      </c>
      <c r="E18" s="106" t="s">
        <v>47</v>
      </c>
      <c r="F18" s="127" t="s">
        <v>47</v>
      </c>
      <c r="G18" s="76" t="s">
        <v>47</v>
      </c>
      <c r="H18" s="97" t="s">
        <v>47</v>
      </c>
    </row>
    <row r="19" spans="1:8" ht="12.95" customHeight="1">
      <c r="A19" s="4" t="s">
        <v>47</v>
      </c>
      <c r="B19" s="66" t="s">
        <v>47</v>
      </c>
      <c r="C19" s="118" t="s">
        <v>92</v>
      </c>
      <c r="D19" s="127" t="s">
        <v>47</v>
      </c>
      <c r="E19" s="106" t="s">
        <v>47</v>
      </c>
      <c r="F19" s="127" t="s">
        <v>47</v>
      </c>
      <c r="G19" s="76" t="s">
        <v>47</v>
      </c>
      <c r="H19" s="97" t="s">
        <v>47</v>
      </c>
    </row>
    <row r="20" spans="1:8" ht="12.95" customHeight="1">
      <c r="A20" s="4" t="s">
        <v>47</v>
      </c>
      <c r="B20" s="66" t="s">
        <v>47</v>
      </c>
      <c r="C20" s="118" t="s">
        <v>15</v>
      </c>
      <c r="D20" s="127" t="s">
        <v>53</v>
      </c>
      <c r="E20" s="106" t="s">
        <v>47</v>
      </c>
      <c r="F20" s="127" t="s">
        <v>47</v>
      </c>
      <c r="G20" s="76" t="s">
        <v>47</v>
      </c>
      <c r="H20" s="97" t="s">
        <v>47</v>
      </c>
    </row>
    <row r="21" spans="1:8" ht="12.95" customHeight="1">
      <c r="A21" s="4" t="s">
        <v>47</v>
      </c>
      <c r="B21" s="67" t="s">
        <v>47</v>
      </c>
      <c r="C21" s="119" t="s">
        <v>47</v>
      </c>
      <c r="D21" s="128" t="s">
        <v>47</v>
      </c>
      <c r="E21" s="107" t="s">
        <v>86</v>
      </c>
      <c r="F21" s="128" t="s">
        <v>47</v>
      </c>
      <c r="G21" s="77" t="s">
        <v>47</v>
      </c>
      <c r="H21" s="98" t="s">
        <v>47</v>
      </c>
    </row>
    <row r="22" spans="1:8" ht="12.95" customHeight="1">
      <c r="A22" s="4" t="s">
        <v>47</v>
      </c>
      <c r="B22" s="66" t="s">
        <v>93</v>
      </c>
      <c r="C22" s="118" t="s">
        <v>84</v>
      </c>
      <c r="D22" s="127" t="s">
        <v>47</v>
      </c>
      <c r="E22" s="106" t="s">
        <v>47</v>
      </c>
      <c r="F22" s="127" t="s">
        <v>47</v>
      </c>
      <c r="G22" s="76" t="s">
        <v>47</v>
      </c>
      <c r="H22" s="97" t="s">
        <v>47</v>
      </c>
    </row>
    <row r="23" spans="1:8" ht="12.95" customHeight="1">
      <c r="A23" s="4" t="s">
        <v>47</v>
      </c>
      <c r="B23" s="66" t="s">
        <v>47</v>
      </c>
      <c r="C23" s="118" t="s">
        <v>85</v>
      </c>
      <c r="D23" s="127" t="s">
        <v>47</v>
      </c>
      <c r="E23" s="106" t="s">
        <v>47</v>
      </c>
      <c r="F23" s="127" t="s">
        <v>47</v>
      </c>
      <c r="G23" s="76" t="s">
        <v>47</v>
      </c>
      <c r="H23" s="97" t="s">
        <v>47</v>
      </c>
    </row>
    <row r="24" spans="1:8" ht="12.95" customHeight="1">
      <c r="A24" s="4" t="s">
        <v>47</v>
      </c>
      <c r="B24" s="66" t="s">
        <v>47</v>
      </c>
      <c r="C24" s="118" t="s">
        <v>36</v>
      </c>
      <c r="D24" s="127" t="s">
        <v>47</v>
      </c>
      <c r="E24" s="106" t="s">
        <v>47</v>
      </c>
      <c r="F24" s="127" t="s">
        <v>47</v>
      </c>
      <c r="G24" s="76" t="s">
        <v>47</v>
      </c>
      <c r="H24" s="97" t="s">
        <v>47</v>
      </c>
    </row>
    <row r="25" spans="1:8" ht="12.95" customHeight="1">
      <c r="A25" s="4" t="s">
        <v>47</v>
      </c>
      <c r="B25" s="66" t="s">
        <v>47</v>
      </c>
      <c r="C25" s="118" t="s">
        <v>68</v>
      </c>
      <c r="D25" s="127" t="s">
        <v>47</v>
      </c>
      <c r="E25" s="106" t="s">
        <v>47</v>
      </c>
      <c r="F25" s="127" t="s">
        <v>47</v>
      </c>
      <c r="G25" s="76" t="s">
        <v>47</v>
      </c>
      <c r="H25" s="97" t="s">
        <v>47</v>
      </c>
    </row>
    <row r="26" spans="1:8" ht="12.95" customHeight="1">
      <c r="A26" s="4" t="s">
        <v>47</v>
      </c>
      <c r="B26" s="66" t="s">
        <v>47</v>
      </c>
      <c r="C26" s="118" t="s">
        <v>15</v>
      </c>
      <c r="D26" s="127" t="s">
        <v>53</v>
      </c>
      <c r="E26" s="106" t="s">
        <v>47</v>
      </c>
      <c r="F26" s="127" t="s">
        <v>47</v>
      </c>
      <c r="G26" s="76" t="s">
        <v>47</v>
      </c>
      <c r="H26" s="97" t="s">
        <v>47</v>
      </c>
    </row>
    <row r="27" spans="1:8" ht="12.95" customHeight="1">
      <c r="A27" s="4" t="s">
        <v>47</v>
      </c>
      <c r="B27" s="67" t="s">
        <v>47</v>
      </c>
      <c r="C27" s="119" t="s">
        <v>47</v>
      </c>
      <c r="D27" s="128" t="s">
        <v>47</v>
      </c>
      <c r="E27" s="107" t="s">
        <v>86</v>
      </c>
      <c r="F27" s="128" t="s">
        <v>47</v>
      </c>
      <c r="G27" s="77" t="s">
        <v>47</v>
      </c>
      <c r="H27" s="98" t="s">
        <v>47</v>
      </c>
    </row>
    <row r="28" spans="1:8" ht="12.95" customHeight="1">
      <c r="A28" s="4" t="s">
        <v>47</v>
      </c>
      <c r="B28" s="66" t="s">
        <v>95</v>
      </c>
      <c r="C28" s="118" t="s">
        <v>79</v>
      </c>
      <c r="D28" s="127" t="s">
        <v>47</v>
      </c>
      <c r="E28" s="106" t="s">
        <v>47</v>
      </c>
      <c r="F28" s="127" t="s">
        <v>47</v>
      </c>
      <c r="G28" s="76" t="s">
        <v>47</v>
      </c>
      <c r="H28" s="97" t="s">
        <v>47</v>
      </c>
    </row>
    <row r="29" spans="1:8" ht="12.95" customHeight="1">
      <c r="A29" s="4" t="s">
        <v>47</v>
      </c>
      <c r="B29" s="66" t="s">
        <v>47</v>
      </c>
      <c r="C29" s="118" t="s">
        <v>85</v>
      </c>
      <c r="D29" s="127" t="s">
        <v>47</v>
      </c>
      <c r="E29" s="106" t="s">
        <v>47</v>
      </c>
      <c r="F29" s="127" t="s">
        <v>47</v>
      </c>
      <c r="G29" s="76" t="s">
        <v>47</v>
      </c>
      <c r="H29" s="97" t="s">
        <v>47</v>
      </c>
    </row>
    <row r="30" spans="1:8" ht="12.95" customHeight="1">
      <c r="A30" s="4" t="s">
        <v>47</v>
      </c>
      <c r="B30" s="66" t="s">
        <v>47</v>
      </c>
      <c r="C30" s="118" t="s">
        <v>96</v>
      </c>
      <c r="D30" s="127" t="s">
        <v>47</v>
      </c>
      <c r="E30" s="106" t="s">
        <v>47</v>
      </c>
      <c r="F30" s="127" t="s">
        <v>47</v>
      </c>
      <c r="G30" s="76" t="s">
        <v>47</v>
      </c>
      <c r="H30" s="97" t="s">
        <v>47</v>
      </c>
    </row>
    <row r="31" spans="1:8" ht="12.95" customHeight="1">
      <c r="A31" s="4" t="s">
        <v>47</v>
      </c>
      <c r="B31" s="66" t="s">
        <v>47</v>
      </c>
      <c r="C31" s="118" t="s">
        <v>92</v>
      </c>
      <c r="D31" s="127" t="s">
        <v>47</v>
      </c>
      <c r="E31" s="106" t="s">
        <v>47</v>
      </c>
      <c r="F31" s="127" t="s">
        <v>47</v>
      </c>
      <c r="G31" s="76" t="s">
        <v>47</v>
      </c>
      <c r="H31" s="97" t="s">
        <v>47</v>
      </c>
    </row>
    <row r="32" spans="1:8" ht="12.95" customHeight="1">
      <c r="A32" s="4" t="s">
        <v>47</v>
      </c>
      <c r="B32" s="66" t="s">
        <v>47</v>
      </c>
      <c r="C32" s="118" t="s">
        <v>15</v>
      </c>
      <c r="D32" s="127" t="s">
        <v>53</v>
      </c>
      <c r="E32" s="106" t="s">
        <v>47</v>
      </c>
      <c r="F32" s="127" t="s">
        <v>47</v>
      </c>
      <c r="G32" s="76" t="s">
        <v>47</v>
      </c>
      <c r="H32" s="97" t="s">
        <v>47</v>
      </c>
    </row>
    <row r="33" spans="1:8" ht="12.95" customHeight="1">
      <c r="A33" s="4" t="s">
        <v>47</v>
      </c>
      <c r="B33" s="67" t="s">
        <v>47</v>
      </c>
      <c r="C33" s="119" t="s">
        <v>47</v>
      </c>
      <c r="D33" s="128" t="s">
        <v>47</v>
      </c>
      <c r="E33" s="107" t="s">
        <v>86</v>
      </c>
      <c r="F33" s="128" t="s">
        <v>47</v>
      </c>
      <c r="G33" s="77" t="s">
        <v>47</v>
      </c>
      <c r="H33" s="98" t="s">
        <v>47</v>
      </c>
    </row>
    <row r="34" spans="1:8" ht="12.95" customHeight="1">
      <c r="A34" s="4" t="s">
        <v>47</v>
      </c>
      <c r="B34" s="68" t="s">
        <v>16</v>
      </c>
      <c r="C34" s="118" t="s">
        <v>47</v>
      </c>
      <c r="D34" s="127" t="s">
        <v>47</v>
      </c>
      <c r="E34" s="106" t="s">
        <v>47</v>
      </c>
      <c r="F34" s="127" t="s">
        <v>47</v>
      </c>
      <c r="G34" s="76" t="s">
        <v>47</v>
      </c>
      <c r="H34" s="97" t="s">
        <v>47</v>
      </c>
    </row>
    <row r="35" spans="1:8" ht="12.95" customHeight="1">
      <c r="A35" s="4" t="s">
        <v>47</v>
      </c>
      <c r="B35" s="66" t="s">
        <v>47</v>
      </c>
      <c r="C35" s="118" t="s">
        <v>47</v>
      </c>
      <c r="D35" s="127" t="s">
        <v>47</v>
      </c>
      <c r="E35" s="106" t="s">
        <v>47</v>
      </c>
      <c r="F35" s="127" t="s">
        <v>47</v>
      </c>
      <c r="G35" s="76" t="s">
        <v>47</v>
      </c>
      <c r="H35" s="97" t="s">
        <v>47</v>
      </c>
    </row>
    <row r="36" spans="1:8" ht="12.95" customHeight="1">
      <c r="A36" s="4" t="s">
        <v>47</v>
      </c>
      <c r="B36" s="67" t="s">
        <v>47</v>
      </c>
      <c r="C36" s="119" t="s">
        <v>47</v>
      </c>
      <c r="D36" s="128" t="s">
        <v>47</v>
      </c>
      <c r="E36" s="107" t="s">
        <v>47</v>
      </c>
      <c r="F36" s="128" t="s">
        <v>47</v>
      </c>
      <c r="G36" s="77" t="s">
        <v>47</v>
      </c>
      <c r="H36" s="98" t="s">
        <v>47</v>
      </c>
    </row>
    <row r="37" spans="1:8" ht="12.95" customHeight="1">
      <c r="A37" s="4"/>
      <c r="B37" s="69"/>
      <c r="C37" s="120"/>
      <c r="D37" s="129"/>
      <c r="E37" s="85"/>
      <c r="F37" s="129"/>
      <c r="G37" s="78"/>
      <c r="H37" s="99"/>
    </row>
    <row r="38" spans="1:8" ht="12.95" customHeight="1">
      <c r="A38" s="4"/>
      <c r="B38" s="70"/>
      <c r="C38" s="121"/>
      <c r="D38" s="127"/>
      <c r="E38" s="83"/>
      <c r="F38" s="127"/>
      <c r="G38" s="76"/>
      <c r="H38" s="100"/>
    </row>
    <row r="39" spans="1:8" ht="12.95" customHeight="1">
      <c r="A39" s="4"/>
      <c r="B39" s="71"/>
      <c r="C39" s="122"/>
      <c r="D39" s="128"/>
      <c r="E39" s="82"/>
      <c r="F39" s="128"/>
      <c r="G39" s="77"/>
      <c r="H39" s="101"/>
    </row>
    <row r="40" spans="1:8" ht="12.95" customHeight="1">
      <c r="A40" s="4"/>
      <c r="B40" s="69"/>
      <c r="C40" s="120"/>
      <c r="D40" s="129"/>
      <c r="E40" s="84"/>
      <c r="F40" s="132"/>
      <c r="G40" s="78"/>
      <c r="H40" s="99"/>
    </row>
    <row r="41" spans="1:8" ht="12.95" customHeight="1">
      <c r="A41" s="4"/>
      <c r="B41" s="70"/>
      <c r="C41" s="121"/>
      <c r="D41" s="127"/>
      <c r="E41" s="83"/>
      <c r="F41" s="127"/>
      <c r="G41" s="76"/>
      <c r="H41" s="100"/>
    </row>
    <row r="42" spans="1:8" ht="12.95" customHeight="1">
      <c r="A42" s="4"/>
      <c r="B42" s="71"/>
      <c r="C42" s="122"/>
      <c r="D42" s="128"/>
      <c r="E42" s="82"/>
      <c r="F42" s="128"/>
      <c r="G42" s="77"/>
      <c r="H42" s="101"/>
    </row>
    <row r="43" spans="1:8" ht="12.95" customHeight="1">
      <c r="A43" s="4"/>
      <c r="B43" s="69"/>
      <c r="C43" s="120"/>
      <c r="D43" s="129"/>
      <c r="E43" s="85"/>
      <c r="F43" s="129"/>
      <c r="G43" s="78"/>
      <c r="H43" s="99"/>
    </row>
    <row r="44" spans="1:8" ht="12.95" customHeight="1">
      <c r="A44" s="4"/>
      <c r="B44" s="70"/>
      <c r="C44" s="121"/>
      <c r="D44" s="127"/>
      <c r="E44" s="83"/>
      <c r="F44" s="127"/>
      <c r="G44" s="76"/>
      <c r="H44" s="100"/>
    </row>
    <row r="45" spans="1:8" ht="12.95" customHeight="1">
      <c r="A45" s="4"/>
      <c r="B45" s="71"/>
      <c r="C45" s="122"/>
      <c r="D45" s="128"/>
      <c r="E45" s="82"/>
      <c r="F45" s="128"/>
      <c r="G45" s="77"/>
      <c r="H45" s="101"/>
    </row>
    <row r="46" spans="1:8" ht="12.95" customHeight="1">
      <c r="A46" s="4"/>
      <c r="B46" s="69"/>
      <c r="C46" s="120"/>
      <c r="D46" s="129"/>
      <c r="E46" s="85"/>
      <c r="F46" s="129"/>
      <c r="G46" s="78"/>
      <c r="H46" s="99"/>
    </row>
    <row r="47" spans="1:8" ht="12.95" customHeight="1">
      <c r="A47" s="4"/>
      <c r="B47" s="70"/>
      <c r="C47" s="121"/>
      <c r="D47" s="127"/>
      <c r="E47" s="83"/>
      <c r="F47" s="127"/>
      <c r="G47" s="76"/>
      <c r="H47" s="100"/>
    </row>
    <row r="48" spans="1:8" ht="12.95" customHeight="1">
      <c r="A48" s="4"/>
      <c r="B48" s="71"/>
      <c r="C48" s="122"/>
      <c r="D48" s="128"/>
      <c r="E48" s="82"/>
      <c r="F48" s="128"/>
      <c r="G48" s="77"/>
      <c r="H48" s="101"/>
    </row>
    <row r="49" spans="1:8" ht="12.95" customHeight="1">
      <c r="A49" s="4"/>
      <c r="B49" s="69"/>
      <c r="C49" s="120"/>
      <c r="D49" s="129"/>
      <c r="E49" s="85"/>
      <c r="F49" s="129"/>
      <c r="G49" s="78"/>
      <c r="H49" s="99"/>
    </row>
    <row r="50" spans="1:8" ht="12.95" customHeight="1">
      <c r="A50" s="4"/>
      <c r="B50" s="70"/>
      <c r="C50" s="121"/>
      <c r="D50" s="127"/>
      <c r="E50" s="81"/>
      <c r="F50" s="133"/>
      <c r="G50" s="76"/>
      <c r="H50" s="100"/>
    </row>
    <row r="51" spans="1:8" ht="12.95" customHeight="1">
      <c r="A51" s="4"/>
      <c r="B51" s="71"/>
      <c r="C51" s="122"/>
      <c r="D51" s="128"/>
      <c r="E51" s="82"/>
      <c r="F51" s="128"/>
      <c r="G51" s="77"/>
      <c r="H51" s="101"/>
    </row>
    <row r="52" spans="1:8" ht="12.95" customHeight="1">
      <c r="A52" s="4"/>
      <c r="B52" s="69"/>
      <c r="C52" s="120"/>
      <c r="D52" s="129"/>
      <c r="E52" s="85"/>
      <c r="F52" s="129"/>
      <c r="G52" s="78"/>
      <c r="H52" s="99"/>
    </row>
    <row r="53" spans="1:8" ht="12.95" customHeight="1">
      <c r="A53" s="4"/>
      <c r="B53" s="70"/>
      <c r="C53" s="121"/>
      <c r="D53" s="127"/>
      <c r="E53" s="83"/>
      <c r="F53" s="127"/>
      <c r="G53" s="76"/>
      <c r="H53" s="100"/>
    </row>
    <row r="54" spans="1:8" ht="12.95" customHeight="1">
      <c r="A54" s="4"/>
      <c r="B54" s="71"/>
      <c r="C54" s="122"/>
      <c r="D54" s="128"/>
      <c r="E54" s="82"/>
      <c r="F54" s="128"/>
      <c r="G54" s="77"/>
      <c r="H54" s="101"/>
    </row>
    <row r="55" spans="1:8" ht="12.95" customHeight="1">
      <c r="A55" s="4"/>
      <c r="B55" s="69"/>
      <c r="C55" s="120"/>
      <c r="D55" s="129"/>
      <c r="E55" s="85"/>
      <c r="F55" s="129"/>
      <c r="G55" s="78"/>
      <c r="H55" s="99"/>
    </row>
    <row r="56" spans="1:8" ht="12.95" customHeight="1">
      <c r="A56" s="4"/>
      <c r="B56" s="70"/>
      <c r="C56" s="121"/>
      <c r="D56" s="127"/>
      <c r="E56" s="83"/>
      <c r="F56" s="127"/>
      <c r="G56" s="76"/>
      <c r="H56" s="100"/>
    </row>
    <row r="57" spans="1:8" ht="12.95" customHeight="1">
      <c r="A57" s="4"/>
      <c r="B57" s="71"/>
      <c r="C57" s="122"/>
      <c r="D57" s="128"/>
      <c r="E57" s="82"/>
      <c r="F57" s="128"/>
      <c r="G57" s="77"/>
      <c r="H57" s="101"/>
    </row>
    <row r="58" spans="1:8" ht="12.95" customHeight="1">
      <c r="A58" s="4"/>
      <c r="B58" s="69"/>
      <c r="C58" s="120"/>
      <c r="D58" s="129"/>
      <c r="E58" s="85"/>
      <c r="F58" s="129"/>
      <c r="G58" s="78"/>
      <c r="H58" s="99"/>
    </row>
    <row r="59" spans="1:8" ht="12.95" customHeight="1">
      <c r="A59" s="4"/>
      <c r="B59" s="70"/>
      <c r="C59" s="121"/>
      <c r="D59" s="127"/>
      <c r="E59" s="83"/>
      <c r="F59" s="127"/>
      <c r="G59" s="76"/>
      <c r="H59" s="100"/>
    </row>
    <row r="60" spans="1:8" ht="12.95" customHeight="1">
      <c r="A60" s="4"/>
      <c r="B60" s="71"/>
      <c r="C60" s="122"/>
      <c r="D60" s="128"/>
      <c r="E60" s="86"/>
      <c r="F60" s="134"/>
      <c r="G60" s="77"/>
      <c r="H60" s="101"/>
    </row>
    <row r="61" spans="1:8" ht="12.95" customHeight="1">
      <c r="A61" s="4"/>
      <c r="B61" s="69"/>
      <c r="C61" s="120"/>
      <c r="D61" s="129"/>
      <c r="E61" s="85"/>
      <c r="F61" s="129"/>
      <c r="G61" s="78"/>
      <c r="H61" s="99"/>
    </row>
    <row r="62" spans="1:8" ht="12.95" customHeight="1">
      <c r="A62" s="4"/>
      <c r="B62" s="70"/>
      <c r="C62" s="121"/>
      <c r="D62" s="130"/>
      <c r="E62" s="83"/>
      <c r="F62" s="130"/>
      <c r="G62" s="76"/>
      <c r="H62" s="100"/>
    </row>
    <row r="63" spans="1:8" ht="12.95" customHeight="1">
      <c r="A63" s="4"/>
      <c r="B63" s="72"/>
      <c r="C63" s="123"/>
      <c r="D63" s="131"/>
      <c r="E63" s="88"/>
      <c r="F63" s="131"/>
      <c r="G63" s="80"/>
      <c r="H63" s="102"/>
    </row>
    <row r="64" spans="1:8" ht="0.95" customHeight="1">
      <c r="B64" s="73"/>
      <c r="C64" s="73"/>
      <c r="D64" s="73"/>
      <c r="E64" s="73"/>
      <c r="F64" s="135"/>
      <c r="G64" s="73"/>
      <c r="H64" s="73"/>
    </row>
    <row r="65" spans="1:8">
      <c r="H65" s="61" t="s">
        <v>23</v>
      </c>
    </row>
    <row r="66" spans="1:8" s="62" customFormat="1" ht="18" customHeight="1">
      <c r="B66" s="63" t="s">
        <v>34</v>
      </c>
      <c r="C66" s="63"/>
      <c r="D66" s="63"/>
      <c r="E66" s="63"/>
      <c r="F66" s="63"/>
      <c r="G66" s="63"/>
      <c r="H66" s="94" t="s">
        <v>97</v>
      </c>
    </row>
    <row r="67" spans="1:8" ht="21" customHeight="1">
      <c r="A67" s="4"/>
      <c r="B67" s="116" t="s">
        <v>72</v>
      </c>
      <c r="C67" s="117"/>
      <c r="D67" s="117" t="s">
        <v>78</v>
      </c>
      <c r="E67" s="117"/>
      <c r="F67" s="117"/>
      <c r="G67" s="117" t="s">
        <v>98</v>
      </c>
      <c r="H67" s="124"/>
    </row>
    <row r="68" spans="1:8" ht="21" customHeight="1">
      <c r="A68" s="4"/>
      <c r="B68" s="125" t="s">
        <v>5</v>
      </c>
      <c r="C68" s="126" t="s">
        <v>22</v>
      </c>
      <c r="D68" s="126" t="s">
        <v>18</v>
      </c>
      <c r="E68" s="126" t="s">
        <v>10</v>
      </c>
      <c r="F68" s="126" t="s">
        <v>6</v>
      </c>
      <c r="G68" s="126" t="s">
        <v>20</v>
      </c>
      <c r="H68" s="136" t="s">
        <v>13</v>
      </c>
    </row>
    <row r="69" spans="1:8" ht="12.95" customHeight="1">
      <c r="A69" s="4" t="s">
        <v>47</v>
      </c>
      <c r="B69" s="66" t="s">
        <v>94</v>
      </c>
      <c r="C69" s="118" t="s">
        <v>8</v>
      </c>
      <c r="D69" s="127" t="s">
        <v>47</v>
      </c>
      <c r="E69" s="106" t="s">
        <v>47</v>
      </c>
      <c r="F69" s="127" t="s">
        <v>47</v>
      </c>
      <c r="G69" s="76" t="s">
        <v>47</v>
      </c>
      <c r="H69" s="97" t="s">
        <v>47</v>
      </c>
    </row>
    <row r="70" spans="1:8" ht="12.95" customHeight="1">
      <c r="A70" s="4" t="s">
        <v>47</v>
      </c>
      <c r="B70" s="66" t="s">
        <v>47</v>
      </c>
      <c r="C70" s="118" t="s">
        <v>29</v>
      </c>
      <c r="D70" s="127" t="s">
        <v>100</v>
      </c>
      <c r="E70" s="106" t="s">
        <v>47</v>
      </c>
      <c r="F70" s="127" t="s">
        <v>47</v>
      </c>
      <c r="G70" s="76" t="s">
        <v>47</v>
      </c>
      <c r="H70" s="97" t="s">
        <v>47</v>
      </c>
    </row>
    <row r="71" spans="1:8" ht="12.95" customHeight="1">
      <c r="A71" s="4" t="s">
        <v>47</v>
      </c>
      <c r="B71" s="67" t="s">
        <v>47</v>
      </c>
      <c r="C71" s="119" t="s">
        <v>47</v>
      </c>
      <c r="D71" s="128" t="s">
        <v>47</v>
      </c>
      <c r="E71" s="107" t="s">
        <v>21</v>
      </c>
      <c r="F71" s="128" t="s">
        <v>47</v>
      </c>
      <c r="G71" s="77" t="s">
        <v>47</v>
      </c>
      <c r="H71" s="98" t="s">
        <v>47</v>
      </c>
    </row>
    <row r="72" spans="1:8" ht="12.95" customHeight="1">
      <c r="A72" s="4" t="s">
        <v>47</v>
      </c>
      <c r="B72" s="66" t="s">
        <v>94</v>
      </c>
      <c r="C72" s="118" t="s">
        <v>101</v>
      </c>
      <c r="D72" s="127" t="s">
        <v>47</v>
      </c>
      <c r="E72" s="106" t="s">
        <v>47</v>
      </c>
      <c r="F72" s="127" t="s">
        <v>47</v>
      </c>
      <c r="G72" s="76" t="s">
        <v>47</v>
      </c>
      <c r="H72" s="97" t="s">
        <v>47</v>
      </c>
    </row>
    <row r="73" spans="1:8" ht="12.95" customHeight="1">
      <c r="A73" s="4" t="s">
        <v>47</v>
      </c>
      <c r="B73" s="66" t="s">
        <v>47</v>
      </c>
      <c r="C73" s="118" t="s">
        <v>42</v>
      </c>
      <c r="D73" s="127" t="s">
        <v>102</v>
      </c>
      <c r="E73" s="106" t="s">
        <v>47</v>
      </c>
      <c r="F73" s="127" t="s">
        <v>47</v>
      </c>
      <c r="G73" s="76" t="s">
        <v>47</v>
      </c>
      <c r="H73" s="97" t="s">
        <v>47</v>
      </c>
    </row>
    <row r="74" spans="1:8" ht="12.95" customHeight="1">
      <c r="A74" s="4" t="s">
        <v>47</v>
      </c>
      <c r="B74" s="67" t="s">
        <v>47</v>
      </c>
      <c r="C74" s="119" t="s">
        <v>47</v>
      </c>
      <c r="D74" s="128" t="s">
        <v>47</v>
      </c>
      <c r="E74" s="107" t="s">
        <v>21</v>
      </c>
      <c r="F74" s="128" t="s">
        <v>47</v>
      </c>
      <c r="G74" s="77" t="s">
        <v>47</v>
      </c>
      <c r="H74" s="98" t="s">
        <v>47</v>
      </c>
    </row>
    <row r="75" spans="1:8" ht="12.95" customHeight="1">
      <c r="A75" s="4" t="s">
        <v>47</v>
      </c>
      <c r="B75" s="66" t="s">
        <v>103</v>
      </c>
      <c r="C75" s="118" t="s">
        <v>104</v>
      </c>
      <c r="D75" s="127" t="s">
        <v>47</v>
      </c>
      <c r="E75" s="106" t="s">
        <v>47</v>
      </c>
      <c r="F75" s="127" t="s">
        <v>47</v>
      </c>
      <c r="G75" s="76" t="s">
        <v>47</v>
      </c>
      <c r="H75" s="97" t="s">
        <v>47</v>
      </c>
    </row>
    <row r="76" spans="1:8" ht="12.95" customHeight="1">
      <c r="A76" s="4" t="s">
        <v>47</v>
      </c>
      <c r="B76" s="66" t="s">
        <v>47</v>
      </c>
      <c r="C76" s="118" t="s">
        <v>105</v>
      </c>
      <c r="D76" s="127" t="s">
        <v>102</v>
      </c>
      <c r="E76" s="106" t="s">
        <v>47</v>
      </c>
      <c r="F76" s="127" t="s">
        <v>47</v>
      </c>
      <c r="G76" s="76" t="s">
        <v>47</v>
      </c>
      <c r="H76" s="97" t="s">
        <v>47</v>
      </c>
    </row>
    <row r="77" spans="1:8" ht="12.95" customHeight="1">
      <c r="A77" s="4" t="s">
        <v>47</v>
      </c>
      <c r="B77" s="67" t="s">
        <v>47</v>
      </c>
      <c r="C77" s="119" t="s">
        <v>47</v>
      </c>
      <c r="D77" s="128" t="s">
        <v>47</v>
      </c>
      <c r="E77" s="107" t="s">
        <v>21</v>
      </c>
      <c r="F77" s="128" t="s">
        <v>47</v>
      </c>
      <c r="G77" s="77" t="s">
        <v>47</v>
      </c>
      <c r="H77" s="98" t="s">
        <v>47</v>
      </c>
    </row>
    <row r="78" spans="1:8" ht="12.95" customHeight="1">
      <c r="A78" s="4" t="s">
        <v>47</v>
      </c>
      <c r="B78" s="66" t="s">
        <v>106</v>
      </c>
      <c r="C78" s="118" t="s">
        <v>107</v>
      </c>
      <c r="D78" s="127" t="s">
        <v>47</v>
      </c>
      <c r="E78" s="106" t="s">
        <v>47</v>
      </c>
      <c r="F78" s="127" t="s">
        <v>47</v>
      </c>
      <c r="G78" s="76" t="s">
        <v>47</v>
      </c>
      <c r="H78" s="97" t="s">
        <v>47</v>
      </c>
    </row>
    <row r="79" spans="1:8" ht="12.95" customHeight="1">
      <c r="A79" s="4" t="s">
        <v>47</v>
      </c>
      <c r="B79" s="66" t="s">
        <v>47</v>
      </c>
      <c r="C79" s="118" t="s">
        <v>47</v>
      </c>
      <c r="D79" s="127" t="s">
        <v>102</v>
      </c>
      <c r="E79" s="106" t="s">
        <v>47</v>
      </c>
      <c r="F79" s="127" t="s">
        <v>47</v>
      </c>
      <c r="G79" s="76" t="s">
        <v>47</v>
      </c>
      <c r="H79" s="97" t="s">
        <v>47</v>
      </c>
    </row>
    <row r="80" spans="1:8" ht="12.95" customHeight="1">
      <c r="A80" s="4" t="s">
        <v>47</v>
      </c>
      <c r="B80" s="67" t="s">
        <v>47</v>
      </c>
      <c r="C80" s="119" t="s">
        <v>47</v>
      </c>
      <c r="D80" s="128" t="s">
        <v>47</v>
      </c>
      <c r="E80" s="107" t="s">
        <v>21</v>
      </c>
      <c r="F80" s="128" t="s">
        <v>47</v>
      </c>
      <c r="G80" s="77" t="s">
        <v>47</v>
      </c>
      <c r="H80" s="98" t="s">
        <v>47</v>
      </c>
    </row>
    <row r="81" spans="1:8" ht="12.95" customHeight="1">
      <c r="A81" s="4" t="s">
        <v>47</v>
      </c>
      <c r="B81" s="66" t="s">
        <v>106</v>
      </c>
      <c r="C81" s="118" t="s">
        <v>108</v>
      </c>
      <c r="D81" s="127" t="s">
        <v>47</v>
      </c>
      <c r="E81" s="106" t="s">
        <v>47</v>
      </c>
      <c r="F81" s="127" t="s">
        <v>47</v>
      </c>
      <c r="G81" s="76" t="s">
        <v>47</v>
      </c>
      <c r="H81" s="97" t="s">
        <v>47</v>
      </c>
    </row>
    <row r="82" spans="1:8" ht="12.95" customHeight="1">
      <c r="A82" s="4" t="s">
        <v>47</v>
      </c>
      <c r="B82" s="66" t="s">
        <v>47</v>
      </c>
      <c r="C82" s="118" t="s">
        <v>47</v>
      </c>
      <c r="D82" s="127" t="s">
        <v>53</v>
      </c>
      <c r="E82" s="106" t="s">
        <v>47</v>
      </c>
      <c r="F82" s="127" t="s">
        <v>47</v>
      </c>
      <c r="G82" s="76" t="s">
        <v>47</v>
      </c>
      <c r="H82" s="97" t="s">
        <v>47</v>
      </c>
    </row>
    <row r="83" spans="1:8" ht="12.95" customHeight="1">
      <c r="A83" s="4" t="s">
        <v>47</v>
      </c>
      <c r="B83" s="67" t="s">
        <v>47</v>
      </c>
      <c r="C83" s="119" t="s">
        <v>47</v>
      </c>
      <c r="D83" s="128" t="s">
        <v>47</v>
      </c>
      <c r="E83" s="107" t="s">
        <v>21</v>
      </c>
      <c r="F83" s="128" t="s">
        <v>47</v>
      </c>
      <c r="G83" s="77" t="s">
        <v>47</v>
      </c>
      <c r="H83" s="98" t="s">
        <v>47</v>
      </c>
    </row>
    <row r="84" spans="1:8" ht="12.95" customHeight="1">
      <c r="A84" s="4" t="s">
        <v>47</v>
      </c>
      <c r="B84" s="66" t="s">
        <v>110</v>
      </c>
      <c r="C84" s="118" t="s">
        <v>112</v>
      </c>
      <c r="D84" s="127" t="s">
        <v>47</v>
      </c>
      <c r="E84" s="106" t="s">
        <v>47</v>
      </c>
      <c r="F84" s="127" t="s">
        <v>47</v>
      </c>
      <c r="G84" s="76" t="s">
        <v>47</v>
      </c>
      <c r="H84" s="97" t="s">
        <v>47</v>
      </c>
    </row>
    <row r="85" spans="1:8" ht="12.95" customHeight="1">
      <c r="A85" s="4" t="s">
        <v>47</v>
      </c>
      <c r="B85" s="66" t="s">
        <v>47</v>
      </c>
      <c r="C85" s="118" t="s">
        <v>47</v>
      </c>
      <c r="D85" s="127" t="s">
        <v>100</v>
      </c>
      <c r="E85" s="106" t="s">
        <v>47</v>
      </c>
      <c r="F85" s="127" t="s">
        <v>47</v>
      </c>
      <c r="G85" s="76" t="s">
        <v>47</v>
      </c>
      <c r="H85" s="97" t="s">
        <v>47</v>
      </c>
    </row>
    <row r="86" spans="1:8" ht="12.95" customHeight="1">
      <c r="A86" s="4" t="s">
        <v>47</v>
      </c>
      <c r="B86" s="67" t="s">
        <v>47</v>
      </c>
      <c r="C86" s="119" t="s">
        <v>47</v>
      </c>
      <c r="D86" s="128" t="s">
        <v>47</v>
      </c>
      <c r="E86" s="107" t="s">
        <v>88</v>
      </c>
      <c r="F86" s="128" t="s">
        <v>47</v>
      </c>
      <c r="G86" s="77" t="s">
        <v>47</v>
      </c>
      <c r="H86" s="98" t="s">
        <v>47</v>
      </c>
    </row>
    <row r="87" spans="1:8" ht="12.95" customHeight="1">
      <c r="A87" s="4" t="s">
        <v>47</v>
      </c>
      <c r="B87" s="66" t="s">
        <v>113</v>
      </c>
      <c r="C87" s="118" t="s">
        <v>114</v>
      </c>
      <c r="D87" s="127" t="s">
        <v>47</v>
      </c>
      <c r="E87" s="106" t="s">
        <v>47</v>
      </c>
      <c r="F87" s="127" t="s">
        <v>47</v>
      </c>
      <c r="G87" s="76" t="s">
        <v>47</v>
      </c>
      <c r="H87" s="97" t="s">
        <v>47</v>
      </c>
    </row>
    <row r="88" spans="1:8" ht="12.95" customHeight="1">
      <c r="A88" s="4" t="s">
        <v>47</v>
      </c>
      <c r="B88" s="66" t="s">
        <v>47</v>
      </c>
      <c r="C88" s="118" t="s">
        <v>47</v>
      </c>
      <c r="D88" s="127" t="s">
        <v>100</v>
      </c>
      <c r="E88" s="106" t="s">
        <v>47</v>
      </c>
      <c r="F88" s="127" t="s">
        <v>47</v>
      </c>
      <c r="G88" s="76" t="s">
        <v>47</v>
      </c>
      <c r="H88" s="97" t="s">
        <v>47</v>
      </c>
    </row>
    <row r="89" spans="1:8" ht="12.95" customHeight="1">
      <c r="A89" s="4" t="s">
        <v>47</v>
      </c>
      <c r="B89" s="67" t="s">
        <v>47</v>
      </c>
      <c r="C89" s="119" t="s">
        <v>47</v>
      </c>
      <c r="D89" s="128" t="s">
        <v>47</v>
      </c>
      <c r="E89" s="107" t="s">
        <v>88</v>
      </c>
      <c r="F89" s="128" t="s">
        <v>47</v>
      </c>
      <c r="G89" s="77" t="s">
        <v>47</v>
      </c>
      <c r="H89" s="98" t="s">
        <v>47</v>
      </c>
    </row>
    <row r="90" spans="1:8" ht="12.95" customHeight="1">
      <c r="A90" s="4" t="s">
        <v>47</v>
      </c>
      <c r="B90" s="66" t="s">
        <v>87</v>
      </c>
      <c r="C90" s="118" t="s">
        <v>115</v>
      </c>
      <c r="D90" s="127" t="s">
        <v>47</v>
      </c>
      <c r="E90" s="106" t="s">
        <v>47</v>
      </c>
      <c r="F90" s="127" t="s">
        <v>47</v>
      </c>
      <c r="G90" s="76" t="s">
        <v>47</v>
      </c>
      <c r="H90" s="97" t="s">
        <v>47</v>
      </c>
    </row>
    <row r="91" spans="1:8" ht="12.95" customHeight="1">
      <c r="A91" s="4" t="s">
        <v>47</v>
      </c>
      <c r="B91" s="66" t="s">
        <v>47</v>
      </c>
      <c r="C91" s="118" t="s">
        <v>15</v>
      </c>
      <c r="D91" s="127" t="s">
        <v>100</v>
      </c>
      <c r="E91" s="106" t="s">
        <v>47</v>
      </c>
      <c r="F91" s="127" t="s">
        <v>47</v>
      </c>
      <c r="G91" s="76" t="s">
        <v>47</v>
      </c>
      <c r="H91" s="97" t="s">
        <v>47</v>
      </c>
    </row>
    <row r="92" spans="1:8" ht="12.95" customHeight="1">
      <c r="A92" s="4" t="s">
        <v>47</v>
      </c>
      <c r="B92" s="67" t="s">
        <v>47</v>
      </c>
      <c r="C92" s="119" t="s">
        <v>47</v>
      </c>
      <c r="D92" s="128" t="s">
        <v>47</v>
      </c>
      <c r="E92" s="107" t="s">
        <v>88</v>
      </c>
      <c r="F92" s="128" t="s">
        <v>47</v>
      </c>
      <c r="G92" s="77" t="s">
        <v>47</v>
      </c>
      <c r="H92" s="98" t="s">
        <v>47</v>
      </c>
    </row>
    <row r="93" spans="1:8" ht="12.95" customHeight="1">
      <c r="A93" s="4" t="s">
        <v>47</v>
      </c>
      <c r="B93" s="66" t="s">
        <v>116</v>
      </c>
      <c r="C93" s="118" t="s">
        <v>117</v>
      </c>
      <c r="D93" s="127" t="s">
        <v>47</v>
      </c>
      <c r="E93" s="106" t="s">
        <v>47</v>
      </c>
      <c r="F93" s="127" t="s">
        <v>47</v>
      </c>
      <c r="G93" s="76" t="s">
        <v>47</v>
      </c>
      <c r="H93" s="97" t="s">
        <v>47</v>
      </c>
    </row>
    <row r="94" spans="1:8" ht="12.95" customHeight="1">
      <c r="A94" s="4" t="s">
        <v>47</v>
      </c>
      <c r="B94" s="66" t="s">
        <v>47</v>
      </c>
      <c r="C94" s="118" t="s">
        <v>47</v>
      </c>
      <c r="D94" s="127" t="s">
        <v>53</v>
      </c>
      <c r="E94" s="106" t="s">
        <v>47</v>
      </c>
      <c r="F94" s="127" t="s">
        <v>47</v>
      </c>
      <c r="G94" s="76" t="s">
        <v>47</v>
      </c>
      <c r="H94" s="97" t="s">
        <v>47</v>
      </c>
    </row>
    <row r="95" spans="1:8" ht="12.95" customHeight="1">
      <c r="A95" s="4" t="s">
        <v>47</v>
      </c>
      <c r="B95" s="67" t="s">
        <v>47</v>
      </c>
      <c r="C95" s="119" t="s">
        <v>47</v>
      </c>
      <c r="D95" s="128" t="s">
        <v>47</v>
      </c>
      <c r="E95" s="107" t="s">
        <v>88</v>
      </c>
      <c r="F95" s="128" t="s">
        <v>47</v>
      </c>
      <c r="G95" s="77" t="s">
        <v>47</v>
      </c>
      <c r="H95" s="98" t="s">
        <v>47</v>
      </c>
    </row>
    <row r="96" spans="1:8" ht="12.95" customHeight="1">
      <c r="A96" s="4" t="s">
        <v>47</v>
      </c>
      <c r="B96" s="66" t="s">
        <v>119</v>
      </c>
      <c r="C96" s="118" t="s">
        <v>83</v>
      </c>
      <c r="D96" s="127" t="s">
        <v>47</v>
      </c>
      <c r="E96" s="106" t="s">
        <v>47</v>
      </c>
      <c r="F96" s="127" t="s">
        <v>47</v>
      </c>
      <c r="G96" s="76" t="s">
        <v>47</v>
      </c>
      <c r="H96" s="97" t="s">
        <v>47</v>
      </c>
    </row>
    <row r="97" spans="1:8" ht="12.95" customHeight="1">
      <c r="A97" s="4" t="s">
        <v>47</v>
      </c>
      <c r="B97" s="66" t="s">
        <v>47</v>
      </c>
      <c r="C97" s="118" t="s">
        <v>120</v>
      </c>
      <c r="D97" s="127" t="s">
        <v>53</v>
      </c>
      <c r="E97" s="106" t="s">
        <v>47</v>
      </c>
      <c r="F97" s="127" t="s">
        <v>47</v>
      </c>
      <c r="G97" s="76" t="s">
        <v>47</v>
      </c>
      <c r="H97" s="97" t="s">
        <v>47</v>
      </c>
    </row>
    <row r="98" spans="1:8" ht="12.95" customHeight="1">
      <c r="A98" s="4" t="s">
        <v>47</v>
      </c>
      <c r="B98" s="67" t="s">
        <v>47</v>
      </c>
      <c r="C98" s="119" t="s">
        <v>47</v>
      </c>
      <c r="D98" s="128" t="s">
        <v>47</v>
      </c>
      <c r="E98" s="107" t="s">
        <v>21</v>
      </c>
      <c r="F98" s="128" t="s">
        <v>47</v>
      </c>
      <c r="G98" s="77" t="s">
        <v>47</v>
      </c>
      <c r="H98" s="98" t="s">
        <v>47</v>
      </c>
    </row>
    <row r="99" spans="1:8" ht="12.95" customHeight="1">
      <c r="A99" s="4" t="s">
        <v>47</v>
      </c>
      <c r="B99" s="66" t="s">
        <v>122</v>
      </c>
      <c r="C99" s="118" t="s">
        <v>123</v>
      </c>
      <c r="D99" s="127" t="s">
        <v>47</v>
      </c>
      <c r="E99" s="106" t="s">
        <v>47</v>
      </c>
      <c r="F99" s="127" t="s">
        <v>47</v>
      </c>
      <c r="G99" s="76" t="s">
        <v>47</v>
      </c>
      <c r="H99" s="97" t="s">
        <v>47</v>
      </c>
    </row>
    <row r="100" spans="1:8" ht="12.95" customHeight="1">
      <c r="A100" s="4" t="s">
        <v>47</v>
      </c>
      <c r="B100" s="66" t="s">
        <v>47</v>
      </c>
      <c r="C100" s="118" t="s">
        <v>124</v>
      </c>
      <c r="D100" s="127" t="s">
        <v>102</v>
      </c>
      <c r="E100" s="106" t="s">
        <v>47</v>
      </c>
      <c r="F100" s="127" t="s">
        <v>47</v>
      </c>
      <c r="G100" s="76" t="s">
        <v>47</v>
      </c>
      <c r="H100" s="97" t="s">
        <v>47</v>
      </c>
    </row>
    <row r="101" spans="1:8" ht="12.95" customHeight="1">
      <c r="A101" s="4" t="s">
        <v>47</v>
      </c>
      <c r="B101" s="67" t="s">
        <v>47</v>
      </c>
      <c r="C101" s="119" t="s">
        <v>15</v>
      </c>
      <c r="D101" s="128" t="s">
        <v>47</v>
      </c>
      <c r="E101" s="107" t="s">
        <v>21</v>
      </c>
      <c r="F101" s="128" t="s">
        <v>47</v>
      </c>
      <c r="G101" s="77" t="s">
        <v>47</v>
      </c>
      <c r="H101" s="98" t="s">
        <v>47</v>
      </c>
    </row>
    <row r="102" spans="1:8" ht="12.95" customHeight="1">
      <c r="A102" s="4" t="s">
        <v>47</v>
      </c>
      <c r="B102" s="66" t="s">
        <v>125</v>
      </c>
      <c r="C102" s="118" t="s">
        <v>126</v>
      </c>
      <c r="D102" s="127" t="s">
        <v>47</v>
      </c>
      <c r="E102" s="106" t="s">
        <v>47</v>
      </c>
      <c r="F102" s="127" t="s">
        <v>47</v>
      </c>
      <c r="G102" s="76" t="s">
        <v>47</v>
      </c>
      <c r="H102" s="97" t="s">
        <v>47</v>
      </c>
    </row>
    <row r="103" spans="1:8" ht="12.95" customHeight="1">
      <c r="A103" s="4" t="s">
        <v>47</v>
      </c>
      <c r="B103" s="66" t="s">
        <v>47</v>
      </c>
      <c r="C103" s="118" t="s">
        <v>128</v>
      </c>
      <c r="D103" s="127" t="s">
        <v>53</v>
      </c>
      <c r="E103" s="106" t="s">
        <v>47</v>
      </c>
      <c r="F103" s="127" t="s">
        <v>47</v>
      </c>
      <c r="G103" s="76" t="s">
        <v>47</v>
      </c>
      <c r="H103" s="97" t="s">
        <v>47</v>
      </c>
    </row>
    <row r="104" spans="1:8" ht="12.95" customHeight="1">
      <c r="A104" s="4" t="s">
        <v>47</v>
      </c>
      <c r="B104" s="67" t="s">
        <v>47</v>
      </c>
      <c r="C104" s="119" t="s">
        <v>47</v>
      </c>
      <c r="D104" s="128" t="s">
        <v>47</v>
      </c>
      <c r="E104" s="107" t="s">
        <v>129</v>
      </c>
      <c r="F104" s="128" t="s">
        <v>47</v>
      </c>
      <c r="G104" s="77" t="s">
        <v>47</v>
      </c>
      <c r="H104" s="98" t="s">
        <v>47</v>
      </c>
    </row>
    <row r="105" spans="1:8" ht="12.95" customHeight="1">
      <c r="A105" s="4" t="s">
        <v>47</v>
      </c>
      <c r="B105" s="66" t="s">
        <v>125</v>
      </c>
      <c r="C105" s="118" t="s">
        <v>130</v>
      </c>
      <c r="D105" s="127" t="s">
        <v>47</v>
      </c>
      <c r="E105" s="106" t="s">
        <v>47</v>
      </c>
      <c r="F105" s="127" t="s">
        <v>47</v>
      </c>
      <c r="G105" s="76" t="s">
        <v>47</v>
      </c>
      <c r="H105" s="97" t="s">
        <v>47</v>
      </c>
    </row>
    <row r="106" spans="1:8" ht="12.95" customHeight="1">
      <c r="A106" s="4" t="s">
        <v>47</v>
      </c>
      <c r="B106" s="66" t="s">
        <v>47</v>
      </c>
      <c r="C106" s="118" t="s">
        <v>128</v>
      </c>
      <c r="D106" s="127" t="s">
        <v>132</v>
      </c>
      <c r="E106" s="106" t="s">
        <v>47</v>
      </c>
      <c r="F106" s="127" t="s">
        <v>47</v>
      </c>
      <c r="G106" s="76" t="s">
        <v>47</v>
      </c>
      <c r="H106" s="97" t="s">
        <v>47</v>
      </c>
    </row>
    <row r="107" spans="1:8" ht="12.95" customHeight="1">
      <c r="A107" s="4" t="s">
        <v>47</v>
      </c>
      <c r="B107" s="67" t="s">
        <v>47</v>
      </c>
      <c r="C107" s="119" t="s">
        <v>47</v>
      </c>
      <c r="D107" s="128" t="s">
        <v>47</v>
      </c>
      <c r="E107" s="107" t="s">
        <v>129</v>
      </c>
      <c r="F107" s="128" t="s">
        <v>47</v>
      </c>
      <c r="G107" s="77" t="s">
        <v>47</v>
      </c>
      <c r="H107" s="98" t="s">
        <v>47</v>
      </c>
    </row>
    <row r="108" spans="1:8" ht="12.95" customHeight="1">
      <c r="A108" s="4" t="s">
        <v>47</v>
      </c>
      <c r="B108" s="66" t="s">
        <v>133</v>
      </c>
      <c r="C108" s="118" t="s">
        <v>111</v>
      </c>
      <c r="D108" s="127" t="s">
        <v>47</v>
      </c>
      <c r="E108" s="106" t="s">
        <v>47</v>
      </c>
      <c r="F108" s="127" t="s">
        <v>47</v>
      </c>
      <c r="G108" s="76" t="s">
        <v>47</v>
      </c>
      <c r="H108" s="97" t="s">
        <v>47</v>
      </c>
    </row>
    <row r="109" spans="1:8" ht="12.95" customHeight="1">
      <c r="A109" s="4" t="s">
        <v>47</v>
      </c>
      <c r="B109" s="66" t="s">
        <v>47</v>
      </c>
      <c r="C109" s="118" t="s">
        <v>47</v>
      </c>
      <c r="D109" s="127" t="s">
        <v>134</v>
      </c>
      <c r="E109" s="106" t="s">
        <v>47</v>
      </c>
      <c r="F109" s="127" t="s">
        <v>47</v>
      </c>
      <c r="G109" s="76" t="s">
        <v>47</v>
      </c>
      <c r="H109" s="97" t="s">
        <v>47</v>
      </c>
    </row>
    <row r="110" spans="1:8" ht="12.95" customHeight="1">
      <c r="A110" s="4" t="s">
        <v>47</v>
      </c>
      <c r="B110" s="67" t="s">
        <v>47</v>
      </c>
      <c r="C110" s="119" t="s">
        <v>47</v>
      </c>
      <c r="D110" s="128" t="s">
        <v>47</v>
      </c>
      <c r="E110" s="107" t="s">
        <v>88</v>
      </c>
      <c r="F110" s="128" t="s">
        <v>47</v>
      </c>
      <c r="G110" s="77" t="s">
        <v>47</v>
      </c>
      <c r="H110" s="98" t="s">
        <v>47</v>
      </c>
    </row>
    <row r="111" spans="1:8" ht="12.95" customHeight="1">
      <c r="A111" s="4" t="s">
        <v>47</v>
      </c>
      <c r="B111" s="66" t="s">
        <v>135</v>
      </c>
      <c r="C111" s="118" t="s">
        <v>136</v>
      </c>
      <c r="D111" s="127" t="s">
        <v>47</v>
      </c>
      <c r="E111" s="106" t="s">
        <v>47</v>
      </c>
      <c r="F111" s="127" t="s">
        <v>47</v>
      </c>
      <c r="G111" s="76" t="s">
        <v>47</v>
      </c>
      <c r="H111" s="97" t="s">
        <v>47</v>
      </c>
    </row>
    <row r="112" spans="1:8" ht="12.95" customHeight="1">
      <c r="A112" s="4" t="s">
        <v>47</v>
      </c>
      <c r="B112" s="66" t="s">
        <v>47</v>
      </c>
      <c r="C112" s="118" t="s">
        <v>47</v>
      </c>
      <c r="D112" s="127" t="s">
        <v>100</v>
      </c>
      <c r="E112" s="106" t="s">
        <v>47</v>
      </c>
      <c r="F112" s="127" t="s">
        <v>47</v>
      </c>
      <c r="G112" s="76" t="s">
        <v>47</v>
      </c>
      <c r="H112" s="97" t="s">
        <v>47</v>
      </c>
    </row>
    <row r="113" spans="1:8" ht="12.95" customHeight="1">
      <c r="A113" s="4" t="s">
        <v>47</v>
      </c>
      <c r="B113" s="67" t="s">
        <v>47</v>
      </c>
      <c r="C113" s="119" t="s">
        <v>47</v>
      </c>
      <c r="D113" s="128" t="s">
        <v>47</v>
      </c>
      <c r="E113" s="107" t="s">
        <v>88</v>
      </c>
      <c r="F113" s="128" t="s">
        <v>47</v>
      </c>
      <c r="G113" s="77" t="s">
        <v>47</v>
      </c>
      <c r="H113" s="98" t="s">
        <v>47</v>
      </c>
    </row>
    <row r="114" spans="1:8" ht="12.95" customHeight="1">
      <c r="A114" s="4" t="s">
        <v>47</v>
      </c>
      <c r="B114" s="66" t="s">
        <v>137</v>
      </c>
      <c r="C114" s="118" t="s">
        <v>138</v>
      </c>
      <c r="D114" s="127" t="s">
        <v>47</v>
      </c>
      <c r="E114" s="106" t="s">
        <v>47</v>
      </c>
      <c r="F114" s="127" t="s">
        <v>47</v>
      </c>
      <c r="G114" s="76" t="s">
        <v>47</v>
      </c>
      <c r="H114" s="97" t="s">
        <v>47</v>
      </c>
    </row>
    <row r="115" spans="1:8" ht="12.95" customHeight="1">
      <c r="A115" s="4" t="s">
        <v>47</v>
      </c>
      <c r="B115" s="66" t="s">
        <v>47</v>
      </c>
      <c r="C115" s="118" t="s">
        <v>47</v>
      </c>
      <c r="D115" s="127" t="s">
        <v>53</v>
      </c>
      <c r="E115" s="106" t="s">
        <v>47</v>
      </c>
      <c r="F115" s="127" t="s">
        <v>47</v>
      </c>
      <c r="G115" s="76" t="s">
        <v>47</v>
      </c>
      <c r="H115" s="97" t="s">
        <v>47</v>
      </c>
    </row>
    <row r="116" spans="1:8" ht="12.95" customHeight="1">
      <c r="A116" s="4" t="s">
        <v>47</v>
      </c>
      <c r="B116" s="67" t="s">
        <v>47</v>
      </c>
      <c r="C116" s="119" t="s">
        <v>47</v>
      </c>
      <c r="D116" s="128" t="s">
        <v>47</v>
      </c>
      <c r="E116" s="107" t="s">
        <v>88</v>
      </c>
      <c r="F116" s="128" t="s">
        <v>47</v>
      </c>
      <c r="G116" s="77" t="s">
        <v>47</v>
      </c>
      <c r="H116" s="98" t="s">
        <v>47</v>
      </c>
    </row>
    <row r="117" spans="1:8" ht="12.95" customHeight="1">
      <c r="A117" s="4" t="s">
        <v>47</v>
      </c>
      <c r="B117" s="66" t="s">
        <v>139</v>
      </c>
      <c r="C117" s="118" t="s">
        <v>140</v>
      </c>
      <c r="D117" s="127" t="s">
        <v>47</v>
      </c>
      <c r="E117" s="106" t="s">
        <v>47</v>
      </c>
      <c r="F117" s="127" t="s">
        <v>47</v>
      </c>
      <c r="G117" s="76" t="s">
        <v>47</v>
      </c>
      <c r="H117" s="97" t="s">
        <v>47</v>
      </c>
    </row>
    <row r="118" spans="1:8" ht="12.95" customHeight="1">
      <c r="A118" s="4" t="s">
        <v>47</v>
      </c>
      <c r="B118" s="66" t="s">
        <v>47</v>
      </c>
      <c r="C118" s="118" t="s">
        <v>47</v>
      </c>
      <c r="D118" s="127" t="s">
        <v>100</v>
      </c>
      <c r="E118" s="106" t="s">
        <v>47</v>
      </c>
      <c r="F118" s="127" t="s">
        <v>47</v>
      </c>
      <c r="G118" s="76" t="s">
        <v>47</v>
      </c>
      <c r="H118" s="97" t="s">
        <v>47</v>
      </c>
    </row>
    <row r="119" spans="1:8" ht="12.95" customHeight="1">
      <c r="A119" s="4" t="s">
        <v>47</v>
      </c>
      <c r="B119" s="67" t="s">
        <v>47</v>
      </c>
      <c r="C119" s="119" t="s">
        <v>47</v>
      </c>
      <c r="D119" s="128" t="s">
        <v>47</v>
      </c>
      <c r="E119" s="107" t="s">
        <v>88</v>
      </c>
      <c r="F119" s="128" t="s">
        <v>47</v>
      </c>
      <c r="G119" s="77" t="s">
        <v>47</v>
      </c>
      <c r="H119" s="98" t="s">
        <v>47</v>
      </c>
    </row>
    <row r="120" spans="1:8" ht="12.95" customHeight="1">
      <c r="A120" s="4" t="s">
        <v>47</v>
      </c>
      <c r="B120" s="66" t="s">
        <v>141</v>
      </c>
      <c r="C120" s="118" t="s">
        <v>142</v>
      </c>
      <c r="D120" s="127" t="s">
        <v>47</v>
      </c>
      <c r="E120" s="106" t="s">
        <v>47</v>
      </c>
      <c r="F120" s="127" t="s">
        <v>47</v>
      </c>
      <c r="G120" s="76" t="s">
        <v>47</v>
      </c>
      <c r="H120" s="97" t="s">
        <v>47</v>
      </c>
    </row>
    <row r="121" spans="1:8" ht="12.95" customHeight="1">
      <c r="A121" s="4" t="s">
        <v>47</v>
      </c>
      <c r="B121" s="66" t="s">
        <v>47</v>
      </c>
      <c r="C121" s="118" t="s">
        <v>47</v>
      </c>
      <c r="D121" s="127" t="s">
        <v>143</v>
      </c>
      <c r="E121" s="106" t="s">
        <v>47</v>
      </c>
      <c r="F121" s="127" t="s">
        <v>47</v>
      </c>
      <c r="G121" s="76" t="s">
        <v>47</v>
      </c>
      <c r="H121" s="97" t="s">
        <v>47</v>
      </c>
    </row>
    <row r="122" spans="1:8" ht="12.95" customHeight="1">
      <c r="A122" s="4" t="s">
        <v>47</v>
      </c>
      <c r="B122" s="67" t="s">
        <v>47</v>
      </c>
      <c r="C122" s="119" t="s">
        <v>47</v>
      </c>
      <c r="D122" s="128" t="s">
        <v>47</v>
      </c>
      <c r="E122" s="107" t="s">
        <v>88</v>
      </c>
      <c r="F122" s="128" t="s">
        <v>47</v>
      </c>
      <c r="G122" s="77" t="s">
        <v>47</v>
      </c>
      <c r="H122" s="98" t="s">
        <v>47</v>
      </c>
    </row>
    <row r="123" spans="1:8" ht="12.95" customHeight="1">
      <c r="A123" s="4" t="s">
        <v>47</v>
      </c>
      <c r="B123" s="66" t="s">
        <v>61</v>
      </c>
      <c r="C123" s="118" t="s">
        <v>144</v>
      </c>
      <c r="D123" s="127" t="s">
        <v>47</v>
      </c>
      <c r="E123" s="106" t="s">
        <v>47</v>
      </c>
      <c r="F123" s="127" t="s">
        <v>47</v>
      </c>
      <c r="G123" s="76" t="s">
        <v>47</v>
      </c>
      <c r="H123" s="97" t="s">
        <v>47</v>
      </c>
    </row>
    <row r="124" spans="1:8" ht="12.95" customHeight="1">
      <c r="A124" s="4" t="s">
        <v>47</v>
      </c>
      <c r="B124" s="66" t="s">
        <v>47</v>
      </c>
      <c r="C124" s="118" t="s">
        <v>99</v>
      </c>
      <c r="D124" s="127" t="s">
        <v>53</v>
      </c>
      <c r="E124" s="106" t="s">
        <v>47</v>
      </c>
      <c r="F124" s="127" t="s">
        <v>47</v>
      </c>
      <c r="G124" s="76" t="s">
        <v>47</v>
      </c>
      <c r="H124" s="97" t="s">
        <v>47</v>
      </c>
    </row>
    <row r="125" spans="1:8" ht="12.95" customHeight="1">
      <c r="A125" s="4" t="s">
        <v>47</v>
      </c>
      <c r="B125" s="67" t="s">
        <v>47</v>
      </c>
      <c r="C125" s="119" t="s">
        <v>47</v>
      </c>
      <c r="D125" s="128" t="s">
        <v>47</v>
      </c>
      <c r="E125" s="107" t="s">
        <v>21</v>
      </c>
      <c r="F125" s="128" t="s">
        <v>47</v>
      </c>
      <c r="G125" s="77" t="s">
        <v>47</v>
      </c>
      <c r="H125" s="98" t="s">
        <v>47</v>
      </c>
    </row>
    <row r="126" spans="1:8" ht="12.95" customHeight="1">
      <c r="A126" s="4" t="s">
        <v>47</v>
      </c>
      <c r="B126" s="68" t="s">
        <v>16</v>
      </c>
      <c r="C126" s="118" t="s">
        <v>47</v>
      </c>
      <c r="D126" s="127" t="s">
        <v>47</v>
      </c>
      <c r="E126" s="106" t="s">
        <v>47</v>
      </c>
      <c r="F126" s="127" t="s">
        <v>47</v>
      </c>
      <c r="G126" s="76" t="s">
        <v>47</v>
      </c>
      <c r="H126" s="97" t="s">
        <v>47</v>
      </c>
    </row>
    <row r="127" spans="1:8" ht="12.95" customHeight="1">
      <c r="A127" s="4" t="s">
        <v>47</v>
      </c>
      <c r="B127" s="66" t="s">
        <v>47</v>
      </c>
      <c r="C127" s="118" t="s">
        <v>47</v>
      </c>
      <c r="D127" s="127" t="s">
        <v>47</v>
      </c>
      <c r="E127" s="106" t="s">
        <v>47</v>
      </c>
      <c r="F127" s="127" t="s">
        <v>47</v>
      </c>
      <c r="G127" s="76" t="s">
        <v>47</v>
      </c>
      <c r="H127" s="97" t="s">
        <v>47</v>
      </c>
    </row>
    <row r="128" spans="1:8" ht="12.95" customHeight="1">
      <c r="A128" s="4" t="s">
        <v>47</v>
      </c>
      <c r="B128" s="67" t="s">
        <v>47</v>
      </c>
      <c r="C128" s="119" t="s">
        <v>47</v>
      </c>
      <c r="D128" s="128" t="s">
        <v>47</v>
      </c>
      <c r="E128" s="107" t="s">
        <v>47</v>
      </c>
      <c r="F128" s="128" t="s">
        <v>47</v>
      </c>
      <c r="G128" s="77" t="s">
        <v>47</v>
      </c>
      <c r="H128" s="98" t="s">
        <v>47</v>
      </c>
    </row>
    <row r="129" spans="1:8" ht="0.95" customHeight="1">
      <c r="B129" s="73"/>
      <c r="C129" s="73"/>
      <c r="D129" s="73"/>
      <c r="E129" s="73"/>
      <c r="F129" s="135"/>
      <c r="G129" s="73"/>
      <c r="H129" s="73"/>
    </row>
    <row r="130" spans="1:8">
      <c r="H130" s="61" t="s">
        <v>23</v>
      </c>
    </row>
    <row r="131" spans="1:8" s="62" customFormat="1" ht="18" customHeight="1">
      <c r="B131" s="63" t="s">
        <v>34</v>
      </c>
      <c r="C131" s="63"/>
      <c r="D131" s="63"/>
      <c r="E131" s="63"/>
      <c r="F131" s="63"/>
      <c r="G131" s="63"/>
      <c r="H131" s="94" t="s">
        <v>145</v>
      </c>
    </row>
    <row r="132" spans="1:8" ht="21" customHeight="1">
      <c r="A132" s="4"/>
      <c r="B132" s="116" t="s">
        <v>72</v>
      </c>
      <c r="C132" s="117"/>
      <c r="D132" s="117" t="s">
        <v>78</v>
      </c>
      <c r="E132" s="117"/>
      <c r="F132" s="117"/>
      <c r="G132" s="117" t="s">
        <v>146</v>
      </c>
      <c r="H132" s="124"/>
    </row>
    <row r="133" spans="1:8" ht="21" customHeight="1">
      <c r="A133" s="4"/>
      <c r="B133" s="125" t="s">
        <v>5</v>
      </c>
      <c r="C133" s="126" t="s">
        <v>22</v>
      </c>
      <c r="D133" s="126" t="s">
        <v>18</v>
      </c>
      <c r="E133" s="126" t="s">
        <v>10</v>
      </c>
      <c r="F133" s="126" t="s">
        <v>6</v>
      </c>
      <c r="G133" s="126" t="s">
        <v>20</v>
      </c>
      <c r="H133" s="136" t="s">
        <v>13</v>
      </c>
    </row>
    <row r="134" spans="1:8" ht="12.95" customHeight="1">
      <c r="A134" s="4" t="s">
        <v>47</v>
      </c>
      <c r="B134" s="66" t="s">
        <v>91</v>
      </c>
      <c r="C134" s="118" t="s">
        <v>149</v>
      </c>
      <c r="D134" s="127" t="s">
        <v>47</v>
      </c>
      <c r="E134" s="106" t="s">
        <v>47</v>
      </c>
      <c r="F134" s="127" t="s">
        <v>47</v>
      </c>
      <c r="G134" s="76" t="s">
        <v>47</v>
      </c>
      <c r="H134" s="97" t="s">
        <v>47</v>
      </c>
    </row>
    <row r="135" spans="1:8" ht="12.95" customHeight="1">
      <c r="A135" s="4" t="s">
        <v>47</v>
      </c>
      <c r="B135" s="66" t="s">
        <v>147</v>
      </c>
      <c r="C135" s="118" t="s">
        <v>150</v>
      </c>
      <c r="D135" s="127" t="s">
        <v>132</v>
      </c>
      <c r="E135" s="106" t="s">
        <v>47</v>
      </c>
      <c r="F135" s="127" t="s">
        <v>47</v>
      </c>
      <c r="G135" s="76" t="s">
        <v>47</v>
      </c>
      <c r="H135" s="97" t="s">
        <v>47</v>
      </c>
    </row>
    <row r="136" spans="1:8" ht="12.95" customHeight="1">
      <c r="A136" s="4" t="s">
        <v>47</v>
      </c>
      <c r="B136" s="67" t="s">
        <v>148</v>
      </c>
      <c r="C136" s="119" t="s">
        <v>47</v>
      </c>
      <c r="D136" s="128" t="s">
        <v>47</v>
      </c>
      <c r="E136" s="107" t="s">
        <v>151</v>
      </c>
      <c r="F136" s="128" t="s">
        <v>47</v>
      </c>
      <c r="G136" s="77" t="s">
        <v>47</v>
      </c>
      <c r="H136" s="98" t="s">
        <v>47</v>
      </c>
    </row>
    <row r="137" spans="1:8" ht="12.95" customHeight="1">
      <c r="A137" s="4" t="s">
        <v>47</v>
      </c>
      <c r="B137" s="66" t="s">
        <v>91</v>
      </c>
      <c r="C137" s="118" t="s">
        <v>149</v>
      </c>
      <c r="D137" s="127" t="s">
        <v>47</v>
      </c>
      <c r="E137" s="106" t="s">
        <v>47</v>
      </c>
      <c r="F137" s="127" t="s">
        <v>47</v>
      </c>
      <c r="G137" s="76" t="s">
        <v>47</v>
      </c>
      <c r="H137" s="97" t="s">
        <v>47</v>
      </c>
    </row>
    <row r="138" spans="1:8" ht="12.95" customHeight="1">
      <c r="A138" s="4" t="s">
        <v>47</v>
      </c>
      <c r="B138" s="66" t="s">
        <v>147</v>
      </c>
      <c r="C138" s="118" t="s">
        <v>150</v>
      </c>
      <c r="D138" s="127" t="s">
        <v>154</v>
      </c>
      <c r="E138" s="106" t="s">
        <v>47</v>
      </c>
      <c r="F138" s="127" t="s">
        <v>47</v>
      </c>
      <c r="G138" s="76" t="s">
        <v>47</v>
      </c>
      <c r="H138" s="97" t="s">
        <v>47</v>
      </c>
    </row>
    <row r="139" spans="1:8" ht="12.95" customHeight="1">
      <c r="A139" s="4" t="s">
        <v>47</v>
      </c>
      <c r="B139" s="67" t="s">
        <v>152</v>
      </c>
      <c r="C139" s="119" t="s">
        <v>47</v>
      </c>
      <c r="D139" s="128" t="s">
        <v>47</v>
      </c>
      <c r="E139" s="107" t="s">
        <v>151</v>
      </c>
      <c r="F139" s="128" t="s">
        <v>47</v>
      </c>
      <c r="G139" s="77" t="s">
        <v>47</v>
      </c>
      <c r="H139" s="98" t="s">
        <v>47</v>
      </c>
    </row>
    <row r="140" spans="1:8" ht="12.95" customHeight="1">
      <c r="A140" s="4" t="s">
        <v>47</v>
      </c>
      <c r="B140" s="66" t="s">
        <v>91</v>
      </c>
      <c r="C140" s="118" t="s">
        <v>149</v>
      </c>
      <c r="D140" s="127" t="s">
        <v>47</v>
      </c>
      <c r="E140" s="106" t="s">
        <v>47</v>
      </c>
      <c r="F140" s="127" t="s">
        <v>47</v>
      </c>
      <c r="G140" s="76" t="s">
        <v>47</v>
      </c>
      <c r="H140" s="97" t="s">
        <v>47</v>
      </c>
    </row>
    <row r="141" spans="1:8" ht="12.95" customHeight="1">
      <c r="A141" s="4" t="s">
        <v>47</v>
      </c>
      <c r="B141" s="66" t="s">
        <v>147</v>
      </c>
      <c r="C141" s="118" t="s">
        <v>155</v>
      </c>
      <c r="D141" s="127" t="s">
        <v>143</v>
      </c>
      <c r="E141" s="106" t="s">
        <v>47</v>
      </c>
      <c r="F141" s="127" t="s">
        <v>47</v>
      </c>
      <c r="G141" s="76" t="s">
        <v>47</v>
      </c>
      <c r="H141" s="97" t="s">
        <v>47</v>
      </c>
    </row>
    <row r="142" spans="1:8" ht="12.95" customHeight="1">
      <c r="A142" s="4" t="s">
        <v>47</v>
      </c>
      <c r="B142" s="67" t="s">
        <v>152</v>
      </c>
      <c r="C142" s="119" t="s">
        <v>47</v>
      </c>
      <c r="D142" s="128" t="s">
        <v>47</v>
      </c>
      <c r="E142" s="107" t="s">
        <v>151</v>
      </c>
      <c r="F142" s="128" t="s">
        <v>47</v>
      </c>
      <c r="G142" s="77" t="s">
        <v>47</v>
      </c>
      <c r="H142" s="98" t="s">
        <v>47</v>
      </c>
    </row>
    <row r="143" spans="1:8" ht="12.95" customHeight="1">
      <c r="A143" s="4" t="s">
        <v>47</v>
      </c>
      <c r="B143" s="66" t="s">
        <v>156</v>
      </c>
      <c r="C143" s="118" t="s">
        <v>157</v>
      </c>
      <c r="D143" s="127" t="s">
        <v>47</v>
      </c>
      <c r="E143" s="106" t="s">
        <v>47</v>
      </c>
      <c r="F143" s="127" t="s">
        <v>47</v>
      </c>
      <c r="G143" s="76" t="s">
        <v>47</v>
      </c>
      <c r="H143" s="97" t="s">
        <v>47</v>
      </c>
    </row>
    <row r="144" spans="1:8" ht="12.95" customHeight="1">
      <c r="A144" s="4" t="s">
        <v>47</v>
      </c>
      <c r="B144" s="66" t="s">
        <v>47</v>
      </c>
      <c r="C144" s="118" t="s">
        <v>47</v>
      </c>
      <c r="D144" s="127" t="s">
        <v>132</v>
      </c>
      <c r="E144" s="106" t="s">
        <v>47</v>
      </c>
      <c r="F144" s="127" t="s">
        <v>47</v>
      </c>
      <c r="G144" s="76" t="s">
        <v>47</v>
      </c>
      <c r="H144" s="97" t="s">
        <v>47</v>
      </c>
    </row>
    <row r="145" spans="1:8" ht="12.95" customHeight="1">
      <c r="A145" s="4" t="s">
        <v>47</v>
      </c>
      <c r="B145" s="67" t="s">
        <v>47</v>
      </c>
      <c r="C145" s="119" t="s">
        <v>47</v>
      </c>
      <c r="D145" s="128" t="s">
        <v>47</v>
      </c>
      <c r="E145" s="107" t="s">
        <v>151</v>
      </c>
      <c r="F145" s="128" t="s">
        <v>47</v>
      </c>
      <c r="G145" s="77" t="s">
        <v>47</v>
      </c>
      <c r="H145" s="98" t="s">
        <v>47</v>
      </c>
    </row>
    <row r="146" spans="1:8" ht="12.95" customHeight="1">
      <c r="A146" s="4" t="s">
        <v>47</v>
      </c>
      <c r="B146" s="66" t="s">
        <v>159</v>
      </c>
      <c r="C146" s="118" t="s">
        <v>47</v>
      </c>
      <c r="D146" s="127" t="s">
        <v>47</v>
      </c>
      <c r="E146" s="106" t="s">
        <v>47</v>
      </c>
      <c r="F146" s="127" t="s">
        <v>47</v>
      </c>
      <c r="G146" s="76" t="s">
        <v>47</v>
      </c>
      <c r="H146" s="97" t="s">
        <v>47</v>
      </c>
    </row>
    <row r="147" spans="1:8" ht="12.95" customHeight="1">
      <c r="A147" s="4" t="s">
        <v>47</v>
      </c>
      <c r="B147" s="66" t="s">
        <v>160</v>
      </c>
      <c r="C147" s="118" t="s">
        <v>47</v>
      </c>
      <c r="D147" s="127" t="s">
        <v>161</v>
      </c>
      <c r="E147" s="106" t="s">
        <v>47</v>
      </c>
      <c r="F147" s="127" t="s">
        <v>47</v>
      </c>
      <c r="G147" s="76" t="s">
        <v>47</v>
      </c>
      <c r="H147" s="97" t="s">
        <v>47</v>
      </c>
    </row>
    <row r="148" spans="1:8" ht="12.95" customHeight="1">
      <c r="A148" s="4" t="s">
        <v>47</v>
      </c>
      <c r="B148" s="67" t="s">
        <v>47</v>
      </c>
      <c r="C148" s="119" t="s">
        <v>47</v>
      </c>
      <c r="D148" s="128" t="s">
        <v>47</v>
      </c>
      <c r="E148" s="107" t="s">
        <v>163</v>
      </c>
      <c r="F148" s="128" t="s">
        <v>47</v>
      </c>
      <c r="G148" s="77" t="s">
        <v>47</v>
      </c>
      <c r="H148" s="98" t="s">
        <v>47</v>
      </c>
    </row>
    <row r="149" spans="1:8" ht="12.95" customHeight="1">
      <c r="A149" s="4" t="s">
        <v>47</v>
      </c>
      <c r="B149" s="68" t="s">
        <v>16</v>
      </c>
      <c r="C149" s="118" t="s">
        <v>47</v>
      </c>
      <c r="D149" s="127" t="s">
        <v>47</v>
      </c>
      <c r="E149" s="106" t="s">
        <v>47</v>
      </c>
      <c r="F149" s="127" t="s">
        <v>47</v>
      </c>
      <c r="G149" s="76" t="s">
        <v>47</v>
      </c>
      <c r="H149" s="97" t="s">
        <v>47</v>
      </c>
    </row>
    <row r="150" spans="1:8" ht="12.95" customHeight="1">
      <c r="A150" s="4" t="s">
        <v>47</v>
      </c>
      <c r="B150" s="66" t="s">
        <v>47</v>
      </c>
      <c r="C150" s="118" t="s">
        <v>47</v>
      </c>
      <c r="D150" s="127" t="s">
        <v>47</v>
      </c>
      <c r="E150" s="106" t="s">
        <v>47</v>
      </c>
      <c r="F150" s="127" t="s">
        <v>47</v>
      </c>
      <c r="G150" s="76" t="s">
        <v>47</v>
      </c>
      <c r="H150" s="97" t="s">
        <v>47</v>
      </c>
    </row>
    <row r="151" spans="1:8" ht="12.95" customHeight="1">
      <c r="A151" s="4" t="s">
        <v>47</v>
      </c>
      <c r="B151" s="67" t="s">
        <v>47</v>
      </c>
      <c r="C151" s="119" t="s">
        <v>47</v>
      </c>
      <c r="D151" s="128" t="s">
        <v>47</v>
      </c>
      <c r="E151" s="107" t="s">
        <v>47</v>
      </c>
      <c r="F151" s="128" t="s">
        <v>47</v>
      </c>
      <c r="G151" s="77" t="s">
        <v>47</v>
      </c>
      <c r="H151" s="98" t="s">
        <v>47</v>
      </c>
    </row>
    <row r="152" spans="1:8" ht="12.95" customHeight="1">
      <c r="A152" s="4"/>
      <c r="B152" s="69"/>
      <c r="C152" s="120"/>
      <c r="D152" s="129"/>
      <c r="E152" s="85"/>
      <c r="F152" s="129"/>
      <c r="G152" s="78"/>
      <c r="H152" s="99"/>
    </row>
    <row r="153" spans="1:8" ht="12.95" customHeight="1">
      <c r="A153" s="4"/>
      <c r="B153" s="70"/>
      <c r="C153" s="121"/>
      <c r="D153" s="127"/>
      <c r="E153" s="83"/>
      <c r="F153" s="127"/>
      <c r="G153" s="76"/>
      <c r="H153" s="100"/>
    </row>
    <row r="154" spans="1:8" ht="12.95" customHeight="1">
      <c r="A154" s="4"/>
      <c r="B154" s="71"/>
      <c r="C154" s="122"/>
      <c r="D154" s="128"/>
      <c r="E154" s="82"/>
      <c r="F154" s="128"/>
      <c r="G154" s="77"/>
      <c r="H154" s="101"/>
    </row>
    <row r="155" spans="1:8" ht="12.95" customHeight="1">
      <c r="A155" s="4"/>
      <c r="B155" s="69"/>
      <c r="C155" s="120"/>
      <c r="D155" s="129"/>
      <c r="E155" s="85"/>
      <c r="F155" s="129"/>
      <c r="G155" s="78"/>
      <c r="H155" s="99"/>
    </row>
    <row r="156" spans="1:8" ht="12.95" customHeight="1">
      <c r="A156" s="4"/>
      <c r="B156" s="70"/>
      <c r="C156" s="121"/>
      <c r="D156" s="127"/>
      <c r="E156" s="83"/>
      <c r="F156" s="127"/>
      <c r="G156" s="76"/>
      <c r="H156" s="100"/>
    </row>
    <row r="157" spans="1:8" ht="12.95" customHeight="1">
      <c r="A157" s="4"/>
      <c r="B157" s="71"/>
      <c r="C157" s="122"/>
      <c r="D157" s="128"/>
      <c r="E157" s="82"/>
      <c r="F157" s="128"/>
      <c r="G157" s="77"/>
      <c r="H157" s="101"/>
    </row>
    <row r="158" spans="1:8" ht="12.95" customHeight="1">
      <c r="A158" s="4"/>
      <c r="B158" s="69"/>
      <c r="C158" s="120"/>
      <c r="D158" s="129"/>
      <c r="E158" s="85"/>
      <c r="F158" s="129"/>
      <c r="G158" s="78"/>
      <c r="H158" s="99"/>
    </row>
    <row r="159" spans="1:8" ht="12.95" customHeight="1">
      <c r="A159" s="4"/>
      <c r="B159" s="70"/>
      <c r="C159" s="121"/>
      <c r="D159" s="127"/>
      <c r="E159" s="83"/>
      <c r="F159" s="127"/>
      <c r="G159" s="76"/>
      <c r="H159" s="100"/>
    </row>
    <row r="160" spans="1:8" ht="12.95" customHeight="1">
      <c r="A160" s="4"/>
      <c r="B160" s="71"/>
      <c r="C160" s="122"/>
      <c r="D160" s="128"/>
      <c r="E160" s="82"/>
      <c r="F160" s="128"/>
      <c r="G160" s="77"/>
      <c r="H160" s="101"/>
    </row>
    <row r="161" spans="1:8" ht="12.95" customHeight="1">
      <c r="A161" s="4"/>
      <c r="B161" s="69"/>
      <c r="C161" s="120"/>
      <c r="D161" s="129"/>
      <c r="E161" s="85"/>
      <c r="F161" s="129"/>
      <c r="G161" s="78"/>
      <c r="H161" s="99"/>
    </row>
    <row r="162" spans="1:8" ht="12.95" customHeight="1">
      <c r="A162" s="4"/>
      <c r="B162" s="70"/>
      <c r="C162" s="121"/>
      <c r="D162" s="127"/>
      <c r="E162" s="83"/>
      <c r="F162" s="127"/>
      <c r="G162" s="76"/>
      <c r="H162" s="100"/>
    </row>
    <row r="163" spans="1:8" ht="12.95" customHeight="1">
      <c r="A163" s="4"/>
      <c r="B163" s="71"/>
      <c r="C163" s="122"/>
      <c r="D163" s="128"/>
      <c r="E163" s="82"/>
      <c r="F163" s="128"/>
      <c r="G163" s="77"/>
      <c r="H163" s="101"/>
    </row>
    <row r="164" spans="1:8" ht="12.95" customHeight="1">
      <c r="A164" s="4"/>
      <c r="B164" s="69"/>
      <c r="C164" s="120"/>
      <c r="D164" s="129"/>
      <c r="E164" s="85"/>
      <c r="F164" s="129"/>
      <c r="G164" s="78"/>
      <c r="H164" s="99"/>
    </row>
    <row r="165" spans="1:8" ht="12.95" customHeight="1">
      <c r="A165" s="4"/>
      <c r="B165" s="70"/>
      <c r="C165" s="121"/>
      <c r="D165" s="127"/>
      <c r="E165" s="83"/>
      <c r="F165" s="127"/>
      <c r="G165" s="76"/>
      <c r="H165" s="100"/>
    </row>
    <row r="166" spans="1:8" ht="12.95" customHeight="1">
      <c r="A166" s="4"/>
      <c r="B166" s="71"/>
      <c r="C166" s="122"/>
      <c r="D166" s="128"/>
      <c r="E166" s="82"/>
      <c r="F166" s="128"/>
      <c r="G166" s="77"/>
      <c r="H166" s="101"/>
    </row>
    <row r="167" spans="1:8" ht="12.95" customHeight="1">
      <c r="A167" s="4"/>
      <c r="B167" s="69"/>
      <c r="C167" s="120"/>
      <c r="D167" s="129"/>
      <c r="E167" s="85"/>
      <c r="F167" s="129"/>
      <c r="G167" s="78"/>
      <c r="H167" s="99"/>
    </row>
    <row r="168" spans="1:8" ht="12.95" customHeight="1">
      <c r="A168" s="4"/>
      <c r="B168" s="70"/>
      <c r="C168" s="121"/>
      <c r="D168" s="127"/>
      <c r="E168" s="83"/>
      <c r="F168" s="127"/>
      <c r="G168" s="76"/>
      <c r="H168" s="100"/>
    </row>
    <row r="169" spans="1:8" ht="12.95" customHeight="1">
      <c r="A169" s="4"/>
      <c r="B169" s="71"/>
      <c r="C169" s="122"/>
      <c r="D169" s="128"/>
      <c r="E169" s="82"/>
      <c r="F169" s="128"/>
      <c r="G169" s="77"/>
      <c r="H169" s="101"/>
    </row>
    <row r="170" spans="1:8" ht="12.95" customHeight="1">
      <c r="A170" s="4"/>
      <c r="B170" s="69"/>
      <c r="C170" s="120"/>
      <c r="D170" s="129"/>
      <c r="E170" s="84"/>
      <c r="F170" s="132"/>
      <c r="G170" s="78"/>
      <c r="H170" s="99"/>
    </row>
    <row r="171" spans="1:8" ht="12.95" customHeight="1">
      <c r="A171" s="4"/>
      <c r="B171" s="70"/>
      <c r="C171" s="121"/>
      <c r="D171" s="127"/>
      <c r="E171" s="83"/>
      <c r="F171" s="127"/>
      <c r="G171" s="76"/>
      <c r="H171" s="100"/>
    </row>
    <row r="172" spans="1:8" ht="12.95" customHeight="1">
      <c r="A172" s="4"/>
      <c r="B172" s="71"/>
      <c r="C172" s="122"/>
      <c r="D172" s="128"/>
      <c r="E172" s="82"/>
      <c r="F172" s="128"/>
      <c r="G172" s="77"/>
      <c r="H172" s="101"/>
    </row>
    <row r="173" spans="1:8" ht="12.95" customHeight="1">
      <c r="A173" s="4"/>
      <c r="B173" s="69"/>
      <c r="C173" s="120"/>
      <c r="D173" s="129"/>
      <c r="E173" s="85"/>
      <c r="F173" s="129"/>
      <c r="G173" s="78"/>
      <c r="H173" s="99"/>
    </row>
    <row r="174" spans="1:8" ht="12.95" customHeight="1">
      <c r="A174" s="4"/>
      <c r="B174" s="70"/>
      <c r="C174" s="121"/>
      <c r="D174" s="127"/>
      <c r="E174" s="83"/>
      <c r="F174" s="127"/>
      <c r="G174" s="76"/>
      <c r="H174" s="100"/>
    </row>
    <row r="175" spans="1:8" ht="12.95" customHeight="1">
      <c r="A175" s="4"/>
      <c r="B175" s="71"/>
      <c r="C175" s="122"/>
      <c r="D175" s="128"/>
      <c r="E175" s="82"/>
      <c r="F175" s="128"/>
      <c r="G175" s="77"/>
      <c r="H175" s="101"/>
    </row>
    <row r="176" spans="1:8" ht="12.95" customHeight="1">
      <c r="A176" s="4"/>
      <c r="B176" s="69"/>
      <c r="C176" s="120"/>
      <c r="D176" s="129"/>
      <c r="E176" s="85"/>
      <c r="F176" s="129"/>
      <c r="G176" s="78"/>
      <c r="H176" s="99"/>
    </row>
    <row r="177" spans="1:8" ht="12.95" customHeight="1">
      <c r="A177" s="4"/>
      <c r="B177" s="70"/>
      <c r="C177" s="121"/>
      <c r="D177" s="127"/>
      <c r="E177" s="83"/>
      <c r="F177" s="127"/>
      <c r="G177" s="76"/>
      <c r="H177" s="100"/>
    </row>
    <row r="178" spans="1:8" ht="12.95" customHeight="1">
      <c r="A178" s="4"/>
      <c r="B178" s="71"/>
      <c r="C178" s="122"/>
      <c r="D178" s="128"/>
      <c r="E178" s="82"/>
      <c r="F178" s="128"/>
      <c r="G178" s="77"/>
      <c r="H178" s="101"/>
    </row>
    <row r="179" spans="1:8" ht="12.95" customHeight="1">
      <c r="A179" s="4"/>
      <c r="B179" s="69"/>
      <c r="C179" s="120"/>
      <c r="D179" s="129"/>
      <c r="E179" s="85"/>
      <c r="F179" s="129"/>
      <c r="G179" s="78"/>
      <c r="H179" s="99"/>
    </row>
    <row r="180" spans="1:8" ht="12.95" customHeight="1">
      <c r="A180" s="4"/>
      <c r="B180" s="70"/>
      <c r="C180" s="121"/>
      <c r="D180" s="127"/>
      <c r="E180" s="81"/>
      <c r="F180" s="133"/>
      <c r="G180" s="76"/>
      <c r="H180" s="100"/>
    </row>
    <row r="181" spans="1:8" ht="12.95" customHeight="1">
      <c r="A181" s="4"/>
      <c r="B181" s="71"/>
      <c r="C181" s="122"/>
      <c r="D181" s="128"/>
      <c r="E181" s="82"/>
      <c r="F181" s="128"/>
      <c r="G181" s="77"/>
      <c r="H181" s="101"/>
    </row>
    <row r="182" spans="1:8" ht="12.95" customHeight="1">
      <c r="A182" s="4"/>
      <c r="B182" s="69"/>
      <c r="C182" s="120"/>
      <c r="D182" s="129"/>
      <c r="E182" s="85"/>
      <c r="F182" s="129"/>
      <c r="G182" s="78"/>
      <c r="H182" s="99"/>
    </row>
    <row r="183" spans="1:8" ht="12.95" customHeight="1">
      <c r="A183" s="4"/>
      <c r="B183" s="70"/>
      <c r="C183" s="121"/>
      <c r="D183" s="127"/>
      <c r="E183" s="83"/>
      <c r="F183" s="127"/>
      <c r="G183" s="76"/>
      <c r="H183" s="100"/>
    </row>
    <row r="184" spans="1:8" ht="12.95" customHeight="1">
      <c r="A184" s="4"/>
      <c r="B184" s="71"/>
      <c r="C184" s="122"/>
      <c r="D184" s="128"/>
      <c r="E184" s="82"/>
      <c r="F184" s="128"/>
      <c r="G184" s="77"/>
      <c r="H184" s="101"/>
    </row>
    <row r="185" spans="1:8" ht="12.95" customHeight="1">
      <c r="A185" s="4"/>
      <c r="B185" s="69"/>
      <c r="C185" s="120"/>
      <c r="D185" s="129"/>
      <c r="E185" s="85"/>
      <c r="F185" s="129"/>
      <c r="G185" s="78"/>
      <c r="H185" s="99"/>
    </row>
    <row r="186" spans="1:8" ht="12.95" customHeight="1">
      <c r="A186" s="4"/>
      <c r="B186" s="70"/>
      <c r="C186" s="121"/>
      <c r="D186" s="127"/>
      <c r="E186" s="83"/>
      <c r="F186" s="127"/>
      <c r="G186" s="76"/>
      <c r="H186" s="100"/>
    </row>
    <row r="187" spans="1:8" ht="12.95" customHeight="1">
      <c r="A187" s="4"/>
      <c r="B187" s="71"/>
      <c r="C187" s="122"/>
      <c r="D187" s="128"/>
      <c r="E187" s="82"/>
      <c r="F187" s="128"/>
      <c r="G187" s="77"/>
      <c r="H187" s="101"/>
    </row>
    <row r="188" spans="1:8" ht="12.95" customHeight="1">
      <c r="A188" s="4"/>
      <c r="B188" s="69"/>
      <c r="C188" s="120"/>
      <c r="D188" s="129"/>
      <c r="E188" s="85"/>
      <c r="F188" s="129"/>
      <c r="G188" s="78"/>
      <c r="H188" s="99"/>
    </row>
    <row r="189" spans="1:8" ht="12.95" customHeight="1">
      <c r="A189" s="4"/>
      <c r="B189" s="70"/>
      <c r="C189" s="121"/>
      <c r="D189" s="127"/>
      <c r="E189" s="83"/>
      <c r="F189" s="127"/>
      <c r="G189" s="76"/>
      <c r="H189" s="100"/>
    </row>
    <row r="190" spans="1:8" ht="12.95" customHeight="1">
      <c r="A190" s="4"/>
      <c r="B190" s="71"/>
      <c r="C190" s="122"/>
      <c r="D190" s="128"/>
      <c r="E190" s="86"/>
      <c r="F190" s="134"/>
      <c r="G190" s="77"/>
      <c r="H190" s="101"/>
    </row>
    <row r="191" spans="1:8" ht="12.95" customHeight="1">
      <c r="A191" s="4"/>
      <c r="B191" s="69"/>
      <c r="C191" s="120"/>
      <c r="D191" s="129"/>
      <c r="E191" s="85"/>
      <c r="F191" s="129"/>
      <c r="G191" s="78"/>
      <c r="H191" s="99"/>
    </row>
    <row r="192" spans="1:8" ht="12.95" customHeight="1">
      <c r="A192" s="4"/>
      <c r="B192" s="70"/>
      <c r="C192" s="121"/>
      <c r="D192" s="130"/>
      <c r="E192" s="83"/>
      <c r="F192" s="130"/>
      <c r="G192" s="76"/>
      <c r="H192" s="100"/>
    </row>
    <row r="193" spans="1:8" ht="12.95" customHeight="1">
      <c r="A193" s="4"/>
      <c r="B193" s="72"/>
      <c r="C193" s="123"/>
      <c r="D193" s="131"/>
      <c r="E193" s="88"/>
      <c r="F193" s="131"/>
      <c r="G193" s="80"/>
      <c r="H193" s="102"/>
    </row>
    <row r="194" spans="1:8" ht="0.95" customHeight="1">
      <c r="B194" s="73"/>
      <c r="C194" s="73"/>
      <c r="D194" s="73"/>
      <c r="E194" s="73"/>
      <c r="F194" s="135"/>
      <c r="G194" s="73"/>
      <c r="H194" s="73"/>
    </row>
    <row r="195" spans="1:8">
      <c r="H195" s="61" t="s">
        <v>23</v>
      </c>
    </row>
    <row r="196" spans="1:8" s="62" customFormat="1" ht="18" customHeight="1">
      <c r="B196" s="63" t="s">
        <v>34</v>
      </c>
      <c r="C196" s="63"/>
      <c r="D196" s="63"/>
      <c r="E196" s="63"/>
      <c r="F196" s="63"/>
      <c r="G196" s="63"/>
      <c r="H196" s="94" t="s">
        <v>63</v>
      </c>
    </row>
    <row r="197" spans="1:8" ht="21" customHeight="1">
      <c r="A197" s="4"/>
      <c r="B197" s="116" t="s">
        <v>72</v>
      </c>
      <c r="C197" s="117"/>
      <c r="D197" s="117" t="s">
        <v>78</v>
      </c>
      <c r="E197" s="117"/>
      <c r="F197" s="117"/>
      <c r="G197" s="117" t="s">
        <v>118</v>
      </c>
      <c r="H197" s="124"/>
    </row>
    <row r="198" spans="1:8" ht="21" customHeight="1">
      <c r="A198" s="4"/>
      <c r="B198" s="125" t="s">
        <v>5</v>
      </c>
      <c r="C198" s="126" t="s">
        <v>22</v>
      </c>
      <c r="D198" s="126" t="s">
        <v>18</v>
      </c>
      <c r="E198" s="126" t="s">
        <v>10</v>
      </c>
      <c r="F198" s="126" t="s">
        <v>6</v>
      </c>
      <c r="G198" s="126" t="s">
        <v>20</v>
      </c>
      <c r="H198" s="136" t="s">
        <v>13</v>
      </c>
    </row>
    <row r="199" spans="1:8" ht="12.95" customHeight="1">
      <c r="A199" s="4" t="s">
        <v>47</v>
      </c>
      <c r="B199" s="66" t="s">
        <v>67</v>
      </c>
      <c r="C199" s="118" t="s">
        <v>165</v>
      </c>
      <c r="D199" s="127" t="s">
        <v>47</v>
      </c>
      <c r="E199" s="106" t="s">
        <v>47</v>
      </c>
      <c r="F199" s="127" t="s">
        <v>47</v>
      </c>
      <c r="G199" s="76" t="s">
        <v>47</v>
      </c>
      <c r="H199" s="97" t="s">
        <v>47</v>
      </c>
    </row>
    <row r="200" spans="1:8" ht="12.95" customHeight="1">
      <c r="A200" s="4" t="s">
        <v>47</v>
      </c>
      <c r="B200" s="66" t="s">
        <v>153</v>
      </c>
      <c r="C200" s="118" t="s">
        <v>47</v>
      </c>
      <c r="D200" s="127" t="s">
        <v>166</v>
      </c>
      <c r="E200" s="106" t="s">
        <v>47</v>
      </c>
      <c r="F200" s="127" t="s">
        <v>47</v>
      </c>
      <c r="G200" s="76" t="s">
        <v>47</v>
      </c>
      <c r="H200" s="97" t="s">
        <v>47</v>
      </c>
    </row>
    <row r="201" spans="1:8" ht="12.95" customHeight="1">
      <c r="A201" s="4" t="s">
        <v>47</v>
      </c>
      <c r="B201" s="67" t="s">
        <v>164</v>
      </c>
      <c r="C201" s="119" t="s">
        <v>47</v>
      </c>
      <c r="D201" s="128" t="s">
        <v>47</v>
      </c>
      <c r="E201" s="107" t="s">
        <v>151</v>
      </c>
      <c r="F201" s="128" t="s">
        <v>47</v>
      </c>
      <c r="G201" s="77" t="s">
        <v>47</v>
      </c>
      <c r="H201" s="98" t="s">
        <v>47</v>
      </c>
    </row>
    <row r="202" spans="1:8" ht="12.95" customHeight="1">
      <c r="A202" s="4" t="s">
        <v>47</v>
      </c>
      <c r="B202" s="66" t="s">
        <v>67</v>
      </c>
      <c r="C202" s="118" t="s">
        <v>167</v>
      </c>
      <c r="D202" s="127" t="s">
        <v>47</v>
      </c>
      <c r="E202" s="106" t="s">
        <v>47</v>
      </c>
      <c r="F202" s="127" t="s">
        <v>47</v>
      </c>
      <c r="G202" s="76" t="s">
        <v>47</v>
      </c>
      <c r="H202" s="97" t="s">
        <v>47</v>
      </c>
    </row>
    <row r="203" spans="1:8" ht="12.95" customHeight="1">
      <c r="A203" s="4" t="s">
        <v>47</v>
      </c>
      <c r="B203" s="66" t="s">
        <v>153</v>
      </c>
      <c r="C203" s="118" t="s">
        <v>47</v>
      </c>
      <c r="D203" s="127" t="s">
        <v>168</v>
      </c>
      <c r="E203" s="106" t="s">
        <v>47</v>
      </c>
      <c r="F203" s="127" t="s">
        <v>47</v>
      </c>
      <c r="G203" s="76" t="s">
        <v>47</v>
      </c>
      <c r="H203" s="97" t="s">
        <v>47</v>
      </c>
    </row>
    <row r="204" spans="1:8" ht="12.95" customHeight="1">
      <c r="A204" s="4" t="s">
        <v>47</v>
      </c>
      <c r="B204" s="67" t="s">
        <v>164</v>
      </c>
      <c r="C204" s="119" t="s">
        <v>47</v>
      </c>
      <c r="D204" s="128" t="s">
        <v>47</v>
      </c>
      <c r="E204" s="107" t="s">
        <v>151</v>
      </c>
      <c r="F204" s="128" t="s">
        <v>47</v>
      </c>
      <c r="G204" s="77" t="s">
        <v>47</v>
      </c>
      <c r="H204" s="98" t="s">
        <v>47</v>
      </c>
    </row>
    <row r="205" spans="1:8" ht="12.95" customHeight="1">
      <c r="A205" s="4" t="s">
        <v>47</v>
      </c>
      <c r="B205" s="66" t="s">
        <v>67</v>
      </c>
      <c r="C205" s="118" t="s">
        <v>169</v>
      </c>
      <c r="D205" s="127" t="s">
        <v>47</v>
      </c>
      <c r="E205" s="106" t="s">
        <v>47</v>
      </c>
      <c r="F205" s="127" t="s">
        <v>47</v>
      </c>
      <c r="G205" s="76" t="s">
        <v>47</v>
      </c>
      <c r="H205" s="97" t="s">
        <v>47</v>
      </c>
    </row>
    <row r="206" spans="1:8" ht="12.95" customHeight="1">
      <c r="A206" s="4" t="s">
        <v>47</v>
      </c>
      <c r="B206" s="66" t="s">
        <v>153</v>
      </c>
      <c r="C206" s="118" t="s">
        <v>47</v>
      </c>
      <c r="D206" s="127" t="s">
        <v>102</v>
      </c>
      <c r="E206" s="106" t="s">
        <v>47</v>
      </c>
      <c r="F206" s="127" t="s">
        <v>47</v>
      </c>
      <c r="G206" s="76" t="s">
        <v>47</v>
      </c>
      <c r="H206" s="97" t="s">
        <v>47</v>
      </c>
    </row>
    <row r="207" spans="1:8" ht="12.95" customHeight="1">
      <c r="A207" s="4" t="s">
        <v>47</v>
      </c>
      <c r="B207" s="67" t="s">
        <v>164</v>
      </c>
      <c r="C207" s="119" t="s">
        <v>47</v>
      </c>
      <c r="D207" s="128" t="s">
        <v>47</v>
      </c>
      <c r="E207" s="107" t="s">
        <v>151</v>
      </c>
      <c r="F207" s="128" t="s">
        <v>47</v>
      </c>
      <c r="G207" s="77" t="s">
        <v>47</v>
      </c>
      <c r="H207" s="98" t="s">
        <v>47</v>
      </c>
    </row>
    <row r="208" spans="1:8" ht="12.95" customHeight="1">
      <c r="A208" s="4" t="s">
        <v>47</v>
      </c>
      <c r="B208" s="66" t="s">
        <v>67</v>
      </c>
      <c r="C208" s="118" t="s">
        <v>170</v>
      </c>
      <c r="D208" s="127" t="s">
        <v>47</v>
      </c>
      <c r="E208" s="106" t="s">
        <v>47</v>
      </c>
      <c r="F208" s="127" t="s">
        <v>47</v>
      </c>
      <c r="G208" s="76" t="s">
        <v>47</v>
      </c>
      <c r="H208" s="97" t="s">
        <v>47</v>
      </c>
    </row>
    <row r="209" spans="1:8" ht="12.95" customHeight="1">
      <c r="A209" s="4" t="s">
        <v>47</v>
      </c>
      <c r="B209" s="66" t="s">
        <v>153</v>
      </c>
      <c r="C209" s="118" t="s">
        <v>47</v>
      </c>
      <c r="D209" s="127" t="s">
        <v>171</v>
      </c>
      <c r="E209" s="106" t="s">
        <v>47</v>
      </c>
      <c r="F209" s="127" t="s">
        <v>47</v>
      </c>
      <c r="G209" s="76" t="s">
        <v>47</v>
      </c>
      <c r="H209" s="97" t="s">
        <v>47</v>
      </c>
    </row>
    <row r="210" spans="1:8" ht="12.95" customHeight="1">
      <c r="A210" s="4" t="s">
        <v>47</v>
      </c>
      <c r="B210" s="67" t="s">
        <v>164</v>
      </c>
      <c r="C210" s="119" t="s">
        <v>47</v>
      </c>
      <c r="D210" s="128" t="s">
        <v>47</v>
      </c>
      <c r="E210" s="107" t="s">
        <v>151</v>
      </c>
      <c r="F210" s="128" t="s">
        <v>47</v>
      </c>
      <c r="G210" s="77" t="s">
        <v>47</v>
      </c>
      <c r="H210" s="98" t="s">
        <v>47</v>
      </c>
    </row>
    <row r="211" spans="1:8" ht="12.95" customHeight="1">
      <c r="A211" s="4" t="s">
        <v>47</v>
      </c>
      <c r="B211" s="66" t="s">
        <v>67</v>
      </c>
      <c r="C211" s="118" t="s">
        <v>172</v>
      </c>
      <c r="D211" s="127" t="s">
        <v>47</v>
      </c>
      <c r="E211" s="106" t="s">
        <v>47</v>
      </c>
      <c r="F211" s="127" t="s">
        <v>47</v>
      </c>
      <c r="G211" s="76" t="s">
        <v>47</v>
      </c>
      <c r="H211" s="97" t="s">
        <v>47</v>
      </c>
    </row>
    <row r="212" spans="1:8" ht="12.95" customHeight="1">
      <c r="A212" s="4" t="s">
        <v>47</v>
      </c>
      <c r="B212" s="66" t="s">
        <v>153</v>
      </c>
      <c r="C212" s="118" t="s">
        <v>47</v>
      </c>
      <c r="D212" s="127" t="s">
        <v>173</v>
      </c>
      <c r="E212" s="106" t="s">
        <v>47</v>
      </c>
      <c r="F212" s="127" t="s">
        <v>47</v>
      </c>
      <c r="G212" s="76" t="s">
        <v>47</v>
      </c>
      <c r="H212" s="97" t="s">
        <v>47</v>
      </c>
    </row>
    <row r="213" spans="1:8" ht="12.95" customHeight="1">
      <c r="A213" s="4" t="s">
        <v>47</v>
      </c>
      <c r="B213" s="67" t="s">
        <v>164</v>
      </c>
      <c r="C213" s="119" t="s">
        <v>47</v>
      </c>
      <c r="D213" s="128" t="s">
        <v>47</v>
      </c>
      <c r="E213" s="107" t="s">
        <v>151</v>
      </c>
      <c r="F213" s="128" t="s">
        <v>47</v>
      </c>
      <c r="G213" s="77" t="s">
        <v>47</v>
      </c>
      <c r="H213" s="98" t="s">
        <v>47</v>
      </c>
    </row>
    <row r="214" spans="1:8" ht="12.95" customHeight="1">
      <c r="A214" s="4" t="s">
        <v>47</v>
      </c>
      <c r="B214" s="66" t="s">
        <v>175</v>
      </c>
      <c r="C214" s="118" t="s">
        <v>165</v>
      </c>
      <c r="D214" s="127" t="s">
        <v>47</v>
      </c>
      <c r="E214" s="106" t="s">
        <v>47</v>
      </c>
      <c r="F214" s="127" t="s">
        <v>47</v>
      </c>
      <c r="G214" s="76" t="s">
        <v>47</v>
      </c>
      <c r="H214" s="97" t="s">
        <v>47</v>
      </c>
    </row>
    <row r="215" spans="1:8" ht="12.95" customHeight="1">
      <c r="A215" s="4" t="s">
        <v>47</v>
      </c>
      <c r="B215" s="66" t="s">
        <v>153</v>
      </c>
      <c r="C215" s="118" t="s">
        <v>47</v>
      </c>
      <c r="D215" s="127" t="s">
        <v>176</v>
      </c>
      <c r="E215" s="106" t="s">
        <v>47</v>
      </c>
      <c r="F215" s="127" t="s">
        <v>47</v>
      </c>
      <c r="G215" s="76" t="s">
        <v>47</v>
      </c>
      <c r="H215" s="97" t="s">
        <v>47</v>
      </c>
    </row>
    <row r="216" spans="1:8" ht="12.95" customHeight="1">
      <c r="A216" s="4" t="s">
        <v>47</v>
      </c>
      <c r="B216" s="67" t="s">
        <v>164</v>
      </c>
      <c r="C216" s="119" t="s">
        <v>47</v>
      </c>
      <c r="D216" s="128" t="s">
        <v>47</v>
      </c>
      <c r="E216" s="107" t="s">
        <v>151</v>
      </c>
      <c r="F216" s="128" t="s">
        <v>47</v>
      </c>
      <c r="G216" s="77" t="s">
        <v>47</v>
      </c>
      <c r="H216" s="98" t="s">
        <v>47</v>
      </c>
    </row>
    <row r="217" spans="1:8" ht="12.95" customHeight="1">
      <c r="A217" s="4" t="s">
        <v>47</v>
      </c>
      <c r="B217" s="66" t="s">
        <v>175</v>
      </c>
      <c r="C217" s="118" t="s">
        <v>167</v>
      </c>
      <c r="D217" s="127" t="s">
        <v>47</v>
      </c>
      <c r="E217" s="106" t="s">
        <v>47</v>
      </c>
      <c r="F217" s="127" t="s">
        <v>47</v>
      </c>
      <c r="G217" s="76" t="s">
        <v>47</v>
      </c>
      <c r="H217" s="97" t="s">
        <v>47</v>
      </c>
    </row>
    <row r="218" spans="1:8" ht="12.95" customHeight="1">
      <c r="A218" s="4" t="s">
        <v>47</v>
      </c>
      <c r="B218" s="66" t="s">
        <v>153</v>
      </c>
      <c r="C218" s="118" t="s">
        <v>47</v>
      </c>
      <c r="D218" s="127" t="s">
        <v>177</v>
      </c>
      <c r="E218" s="106" t="s">
        <v>47</v>
      </c>
      <c r="F218" s="127" t="s">
        <v>47</v>
      </c>
      <c r="G218" s="76" t="s">
        <v>47</v>
      </c>
      <c r="H218" s="97" t="s">
        <v>47</v>
      </c>
    </row>
    <row r="219" spans="1:8" ht="12.95" customHeight="1">
      <c r="A219" s="4" t="s">
        <v>47</v>
      </c>
      <c r="B219" s="67" t="s">
        <v>164</v>
      </c>
      <c r="C219" s="119" t="s">
        <v>47</v>
      </c>
      <c r="D219" s="128" t="s">
        <v>47</v>
      </c>
      <c r="E219" s="107" t="s">
        <v>151</v>
      </c>
      <c r="F219" s="128" t="s">
        <v>47</v>
      </c>
      <c r="G219" s="77" t="s">
        <v>47</v>
      </c>
      <c r="H219" s="98" t="s">
        <v>47</v>
      </c>
    </row>
    <row r="220" spans="1:8" ht="12.95" customHeight="1">
      <c r="A220" s="4" t="s">
        <v>47</v>
      </c>
      <c r="B220" s="66" t="s">
        <v>50</v>
      </c>
      <c r="C220" s="118" t="s">
        <v>179</v>
      </c>
      <c r="D220" s="127" t="s">
        <v>47</v>
      </c>
      <c r="E220" s="106" t="s">
        <v>47</v>
      </c>
      <c r="F220" s="127" t="s">
        <v>47</v>
      </c>
      <c r="G220" s="76" t="s">
        <v>47</v>
      </c>
      <c r="H220" s="97" t="s">
        <v>47</v>
      </c>
    </row>
    <row r="221" spans="1:8" ht="12.95" customHeight="1">
      <c r="A221" s="4" t="s">
        <v>47</v>
      </c>
      <c r="B221" s="66" t="s">
        <v>178</v>
      </c>
      <c r="C221" s="118" t="s">
        <v>47</v>
      </c>
      <c r="D221" s="127" t="s">
        <v>53</v>
      </c>
      <c r="E221" s="106" t="s">
        <v>47</v>
      </c>
      <c r="F221" s="127" t="s">
        <v>47</v>
      </c>
      <c r="G221" s="76" t="s">
        <v>47</v>
      </c>
      <c r="H221" s="97" t="s">
        <v>47</v>
      </c>
    </row>
    <row r="222" spans="1:8" ht="12.95" customHeight="1">
      <c r="A222" s="4" t="s">
        <v>47</v>
      </c>
      <c r="B222" s="67" t="s">
        <v>47</v>
      </c>
      <c r="C222" s="119" t="s">
        <v>47</v>
      </c>
      <c r="D222" s="128" t="s">
        <v>47</v>
      </c>
      <c r="E222" s="107" t="s">
        <v>88</v>
      </c>
      <c r="F222" s="128" t="s">
        <v>47</v>
      </c>
      <c r="G222" s="77" t="s">
        <v>47</v>
      </c>
      <c r="H222" s="98" t="s">
        <v>47</v>
      </c>
    </row>
    <row r="223" spans="1:8" ht="12.95" customHeight="1">
      <c r="A223" s="4" t="s">
        <v>47</v>
      </c>
      <c r="B223" s="66" t="s">
        <v>50</v>
      </c>
      <c r="C223" s="118" t="s">
        <v>109</v>
      </c>
      <c r="D223" s="127" t="s">
        <v>47</v>
      </c>
      <c r="E223" s="106" t="s">
        <v>47</v>
      </c>
      <c r="F223" s="127" t="s">
        <v>47</v>
      </c>
      <c r="G223" s="76" t="s">
        <v>47</v>
      </c>
      <c r="H223" s="97" t="s">
        <v>47</v>
      </c>
    </row>
    <row r="224" spans="1:8" ht="12.95" customHeight="1">
      <c r="A224" s="4" t="s">
        <v>47</v>
      </c>
      <c r="B224" s="66" t="s">
        <v>178</v>
      </c>
      <c r="C224" s="118" t="s">
        <v>47</v>
      </c>
      <c r="D224" s="127" t="s">
        <v>53</v>
      </c>
      <c r="E224" s="106" t="s">
        <v>47</v>
      </c>
      <c r="F224" s="127" t="s">
        <v>47</v>
      </c>
      <c r="G224" s="76" t="s">
        <v>47</v>
      </c>
      <c r="H224" s="97" t="s">
        <v>47</v>
      </c>
    </row>
    <row r="225" spans="1:8" ht="12.95" customHeight="1">
      <c r="A225" s="4" t="s">
        <v>47</v>
      </c>
      <c r="B225" s="67" t="s">
        <v>47</v>
      </c>
      <c r="C225" s="119" t="s">
        <v>47</v>
      </c>
      <c r="D225" s="128" t="s">
        <v>47</v>
      </c>
      <c r="E225" s="107" t="s">
        <v>88</v>
      </c>
      <c r="F225" s="128" t="s">
        <v>47</v>
      </c>
      <c r="G225" s="77" t="s">
        <v>47</v>
      </c>
      <c r="H225" s="98" t="s">
        <v>47</v>
      </c>
    </row>
    <row r="226" spans="1:8" ht="12.95" customHeight="1">
      <c r="A226" s="4" t="s">
        <v>47</v>
      </c>
      <c r="B226" s="66" t="s">
        <v>50</v>
      </c>
      <c r="C226" s="118" t="s">
        <v>181</v>
      </c>
      <c r="D226" s="127" t="s">
        <v>47</v>
      </c>
      <c r="E226" s="106" t="s">
        <v>47</v>
      </c>
      <c r="F226" s="127" t="s">
        <v>47</v>
      </c>
      <c r="G226" s="76" t="s">
        <v>47</v>
      </c>
      <c r="H226" s="97" t="s">
        <v>47</v>
      </c>
    </row>
    <row r="227" spans="1:8" ht="12.95" customHeight="1">
      <c r="A227" s="4" t="s">
        <v>47</v>
      </c>
      <c r="B227" s="66" t="s">
        <v>178</v>
      </c>
      <c r="C227" s="118" t="s">
        <v>47</v>
      </c>
      <c r="D227" s="127" t="s">
        <v>134</v>
      </c>
      <c r="E227" s="106" t="s">
        <v>47</v>
      </c>
      <c r="F227" s="127" t="s">
        <v>47</v>
      </c>
      <c r="G227" s="76" t="s">
        <v>47</v>
      </c>
      <c r="H227" s="97" t="s">
        <v>47</v>
      </c>
    </row>
    <row r="228" spans="1:8" ht="12.95" customHeight="1">
      <c r="A228" s="4" t="s">
        <v>47</v>
      </c>
      <c r="B228" s="67" t="s">
        <v>47</v>
      </c>
      <c r="C228" s="119" t="s">
        <v>47</v>
      </c>
      <c r="D228" s="128" t="s">
        <v>47</v>
      </c>
      <c r="E228" s="107" t="s">
        <v>88</v>
      </c>
      <c r="F228" s="128" t="s">
        <v>47</v>
      </c>
      <c r="G228" s="77" t="s">
        <v>47</v>
      </c>
      <c r="H228" s="98" t="s">
        <v>47</v>
      </c>
    </row>
    <row r="229" spans="1:8" ht="12.95" customHeight="1">
      <c r="A229" s="4" t="s">
        <v>47</v>
      </c>
      <c r="B229" s="66" t="s">
        <v>0</v>
      </c>
      <c r="C229" s="118" t="s">
        <v>82</v>
      </c>
      <c r="D229" s="127" t="s">
        <v>47</v>
      </c>
      <c r="E229" s="106" t="s">
        <v>47</v>
      </c>
      <c r="F229" s="127" t="s">
        <v>47</v>
      </c>
      <c r="G229" s="76" t="s">
        <v>47</v>
      </c>
      <c r="H229" s="97" t="s">
        <v>47</v>
      </c>
    </row>
    <row r="230" spans="1:8" ht="12.95" customHeight="1">
      <c r="A230" s="4" t="s">
        <v>47</v>
      </c>
      <c r="B230" s="66" t="s">
        <v>178</v>
      </c>
      <c r="C230" s="118" t="s">
        <v>47</v>
      </c>
      <c r="D230" s="127" t="s">
        <v>143</v>
      </c>
      <c r="E230" s="106" t="s">
        <v>47</v>
      </c>
      <c r="F230" s="127" t="s">
        <v>47</v>
      </c>
      <c r="G230" s="76" t="s">
        <v>47</v>
      </c>
      <c r="H230" s="97" t="s">
        <v>47</v>
      </c>
    </row>
    <row r="231" spans="1:8" ht="12.95" customHeight="1">
      <c r="A231" s="4" t="s">
        <v>47</v>
      </c>
      <c r="B231" s="67" t="s">
        <v>47</v>
      </c>
      <c r="C231" s="119" t="s">
        <v>47</v>
      </c>
      <c r="D231" s="128" t="s">
        <v>47</v>
      </c>
      <c r="E231" s="107" t="s">
        <v>88</v>
      </c>
      <c r="F231" s="128" t="s">
        <v>47</v>
      </c>
      <c r="G231" s="77" t="s">
        <v>47</v>
      </c>
      <c r="H231" s="98" t="s">
        <v>47</v>
      </c>
    </row>
    <row r="232" spans="1:8" ht="12.95" customHeight="1">
      <c r="A232" s="4" t="s">
        <v>47</v>
      </c>
      <c r="B232" s="66" t="s">
        <v>182</v>
      </c>
      <c r="C232" s="118" t="s">
        <v>184</v>
      </c>
      <c r="D232" s="127" t="s">
        <v>47</v>
      </c>
      <c r="E232" s="106" t="s">
        <v>47</v>
      </c>
      <c r="F232" s="127" t="s">
        <v>47</v>
      </c>
      <c r="G232" s="76" t="s">
        <v>47</v>
      </c>
      <c r="H232" s="97" t="s">
        <v>47</v>
      </c>
    </row>
    <row r="233" spans="1:8" ht="12.95" customHeight="1">
      <c r="A233" s="4" t="s">
        <v>47</v>
      </c>
      <c r="B233" s="66" t="s">
        <v>47</v>
      </c>
      <c r="C233" s="118" t="s">
        <v>47</v>
      </c>
      <c r="D233" s="127" t="s">
        <v>53</v>
      </c>
      <c r="E233" s="106" t="s">
        <v>47</v>
      </c>
      <c r="F233" s="127" t="s">
        <v>47</v>
      </c>
      <c r="G233" s="76" t="s">
        <v>47</v>
      </c>
      <c r="H233" s="97" t="s">
        <v>47</v>
      </c>
    </row>
    <row r="234" spans="1:8" ht="12.95" customHeight="1">
      <c r="A234" s="4" t="s">
        <v>47</v>
      </c>
      <c r="B234" s="67" t="s">
        <v>47</v>
      </c>
      <c r="C234" s="119" t="s">
        <v>47</v>
      </c>
      <c r="D234" s="128" t="s">
        <v>47</v>
      </c>
      <c r="E234" s="107" t="s">
        <v>88</v>
      </c>
      <c r="F234" s="128" t="s">
        <v>47</v>
      </c>
      <c r="G234" s="77" t="s">
        <v>47</v>
      </c>
      <c r="H234" s="98" t="s">
        <v>47</v>
      </c>
    </row>
    <row r="235" spans="1:8" ht="12.95" customHeight="1">
      <c r="A235" s="4" t="s">
        <v>47</v>
      </c>
      <c r="B235" s="66" t="s">
        <v>182</v>
      </c>
      <c r="C235" s="118" t="s">
        <v>25</v>
      </c>
      <c r="D235" s="127" t="s">
        <v>47</v>
      </c>
      <c r="E235" s="106" t="s">
        <v>47</v>
      </c>
      <c r="F235" s="127" t="s">
        <v>47</v>
      </c>
      <c r="G235" s="76" t="s">
        <v>47</v>
      </c>
      <c r="H235" s="97" t="s">
        <v>47</v>
      </c>
    </row>
    <row r="236" spans="1:8" ht="12.95" customHeight="1">
      <c r="A236" s="4" t="s">
        <v>47</v>
      </c>
      <c r="B236" s="66" t="s">
        <v>47</v>
      </c>
      <c r="C236" s="118" t="s">
        <v>47</v>
      </c>
      <c r="D236" s="127" t="s">
        <v>100</v>
      </c>
      <c r="E236" s="106" t="s">
        <v>47</v>
      </c>
      <c r="F236" s="127" t="s">
        <v>47</v>
      </c>
      <c r="G236" s="76" t="s">
        <v>47</v>
      </c>
      <c r="H236" s="97" t="s">
        <v>47</v>
      </c>
    </row>
    <row r="237" spans="1:8" ht="12.95" customHeight="1">
      <c r="A237" s="4" t="s">
        <v>47</v>
      </c>
      <c r="B237" s="67" t="s">
        <v>47</v>
      </c>
      <c r="C237" s="119" t="s">
        <v>47</v>
      </c>
      <c r="D237" s="128" t="s">
        <v>47</v>
      </c>
      <c r="E237" s="107" t="s">
        <v>88</v>
      </c>
      <c r="F237" s="128" t="s">
        <v>47</v>
      </c>
      <c r="G237" s="77" t="s">
        <v>47</v>
      </c>
      <c r="H237" s="98" t="s">
        <v>47</v>
      </c>
    </row>
    <row r="238" spans="1:8" ht="12.95" customHeight="1">
      <c r="A238" s="4" t="s">
        <v>47</v>
      </c>
      <c r="B238" s="66" t="s">
        <v>185</v>
      </c>
      <c r="C238" s="118" t="s">
        <v>47</v>
      </c>
      <c r="D238" s="127" t="s">
        <v>47</v>
      </c>
      <c r="E238" s="106" t="s">
        <v>47</v>
      </c>
      <c r="F238" s="127" t="s">
        <v>47</v>
      </c>
      <c r="G238" s="76" t="s">
        <v>47</v>
      </c>
      <c r="H238" s="97" t="s">
        <v>47</v>
      </c>
    </row>
    <row r="239" spans="1:8" ht="12.95" customHeight="1">
      <c r="A239" s="4" t="s">
        <v>47</v>
      </c>
      <c r="B239" s="66" t="s">
        <v>160</v>
      </c>
      <c r="C239" s="118" t="s">
        <v>47</v>
      </c>
      <c r="D239" s="127" t="s">
        <v>161</v>
      </c>
      <c r="E239" s="106" t="s">
        <v>47</v>
      </c>
      <c r="F239" s="127" t="s">
        <v>47</v>
      </c>
      <c r="G239" s="76" t="s">
        <v>47</v>
      </c>
      <c r="H239" s="97" t="s">
        <v>47</v>
      </c>
    </row>
    <row r="240" spans="1:8" ht="12.95" customHeight="1">
      <c r="A240" s="4" t="s">
        <v>47</v>
      </c>
      <c r="B240" s="67" t="s">
        <v>47</v>
      </c>
      <c r="C240" s="119" t="s">
        <v>47</v>
      </c>
      <c r="D240" s="128" t="s">
        <v>47</v>
      </c>
      <c r="E240" s="107" t="s">
        <v>163</v>
      </c>
      <c r="F240" s="128" t="s">
        <v>47</v>
      </c>
      <c r="G240" s="77" t="s">
        <v>47</v>
      </c>
      <c r="H240" s="98" t="s">
        <v>47</v>
      </c>
    </row>
    <row r="241" spans="1:8" ht="12.95" customHeight="1">
      <c r="A241" s="4" t="s">
        <v>47</v>
      </c>
      <c r="B241" s="68" t="s">
        <v>16</v>
      </c>
      <c r="C241" s="118" t="s">
        <v>47</v>
      </c>
      <c r="D241" s="127" t="s">
        <v>47</v>
      </c>
      <c r="E241" s="106" t="s">
        <v>47</v>
      </c>
      <c r="F241" s="127" t="s">
        <v>47</v>
      </c>
      <c r="G241" s="76" t="s">
        <v>47</v>
      </c>
      <c r="H241" s="97" t="s">
        <v>47</v>
      </c>
    </row>
    <row r="242" spans="1:8" ht="12.95" customHeight="1">
      <c r="A242" s="4" t="s">
        <v>47</v>
      </c>
      <c r="B242" s="66" t="s">
        <v>47</v>
      </c>
      <c r="C242" s="118" t="s">
        <v>47</v>
      </c>
      <c r="D242" s="127" t="s">
        <v>47</v>
      </c>
      <c r="E242" s="106" t="s">
        <v>47</v>
      </c>
      <c r="F242" s="127" t="s">
        <v>47</v>
      </c>
      <c r="G242" s="76" t="s">
        <v>47</v>
      </c>
      <c r="H242" s="97" t="s">
        <v>47</v>
      </c>
    </row>
    <row r="243" spans="1:8" ht="12.95" customHeight="1">
      <c r="A243" s="4" t="s">
        <v>47</v>
      </c>
      <c r="B243" s="67" t="s">
        <v>47</v>
      </c>
      <c r="C243" s="119" t="s">
        <v>47</v>
      </c>
      <c r="D243" s="128" t="s">
        <v>47</v>
      </c>
      <c r="E243" s="107" t="s">
        <v>47</v>
      </c>
      <c r="F243" s="128" t="s">
        <v>47</v>
      </c>
      <c r="G243" s="77" t="s">
        <v>47</v>
      </c>
      <c r="H243" s="98" t="s">
        <v>47</v>
      </c>
    </row>
    <row r="244" spans="1:8" ht="12.95" customHeight="1">
      <c r="A244" s="4"/>
      <c r="B244" s="69"/>
      <c r="C244" s="120"/>
      <c r="D244" s="129"/>
      <c r="E244" s="85"/>
      <c r="F244" s="129"/>
      <c r="G244" s="78"/>
      <c r="H244" s="99"/>
    </row>
    <row r="245" spans="1:8" ht="12.95" customHeight="1">
      <c r="A245" s="4"/>
      <c r="B245" s="70"/>
      <c r="C245" s="121"/>
      <c r="D245" s="127"/>
      <c r="E245" s="81"/>
      <c r="F245" s="133"/>
      <c r="G245" s="76"/>
      <c r="H245" s="100"/>
    </row>
    <row r="246" spans="1:8" ht="12.95" customHeight="1">
      <c r="A246" s="4"/>
      <c r="B246" s="71"/>
      <c r="C246" s="122"/>
      <c r="D246" s="128"/>
      <c r="E246" s="82"/>
      <c r="F246" s="128"/>
      <c r="G246" s="77"/>
      <c r="H246" s="101"/>
    </row>
    <row r="247" spans="1:8" ht="12.95" customHeight="1">
      <c r="A247" s="4"/>
      <c r="B247" s="69"/>
      <c r="C247" s="120"/>
      <c r="D247" s="129"/>
      <c r="E247" s="85"/>
      <c r="F247" s="129"/>
      <c r="G247" s="78"/>
      <c r="H247" s="99"/>
    </row>
    <row r="248" spans="1:8" ht="12.95" customHeight="1">
      <c r="A248" s="4"/>
      <c r="B248" s="70"/>
      <c r="C248" s="121"/>
      <c r="D248" s="127"/>
      <c r="E248" s="83"/>
      <c r="F248" s="127"/>
      <c r="G248" s="76"/>
      <c r="H248" s="100"/>
    </row>
    <row r="249" spans="1:8" ht="12.95" customHeight="1">
      <c r="A249" s="4"/>
      <c r="B249" s="71"/>
      <c r="C249" s="122"/>
      <c r="D249" s="128"/>
      <c r="E249" s="82"/>
      <c r="F249" s="128"/>
      <c r="G249" s="77"/>
      <c r="H249" s="101"/>
    </row>
    <row r="250" spans="1:8" ht="12.95" customHeight="1">
      <c r="A250" s="4"/>
      <c r="B250" s="69"/>
      <c r="C250" s="120"/>
      <c r="D250" s="129"/>
      <c r="E250" s="85"/>
      <c r="F250" s="129"/>
      <c r="G250" s="78"/>
      <c r="H250" s="99"/>
    </row>
    <row r="251" spans="1:8" ht="12.95" customHeight="1">
      <c r="A251" s="4"/>
      <c r="B251" s="70"/>
      <c r="C251" s="121"/>
      <c r="D251" s="127"/>
      <c r="E251" s="83"/>
      <c r="F251" s="127"/>
      <c r="G251" s="76"/>
      <c r="H251" s="100"/>
    </row>
    <row r="252" spans="1:8" ht="12.95" customHeight="1">
      <c r="A252" s="4"/>
      <c r="B252" s="71"/>
      <c r="C252" s="122"/>
      <c r="D252" s="128"/>
      <c r="E252" s="82"/>
      <c r="F252" s="128"/>
      <c r="G252" s="77"/>
      <c r="H252" s="101"/>
    </row>
    <row r="253" spans="1:8" ht="12.95" customHeight="1">
      <c r="A253" s="4"/>
      <c r="B253" s="69"/>
      <c r="C253" s="120"/>
      <c r="D253" s="129"/>
      <c r="E253" s="85"/>
      <c r="F253" s="129"/>
      <c r="G253" s="78"/>
      <c r="H253" s="99"/>
    </row>
    <row r="254" spans="1:8" ht="12.95" customHeight="1">
      <c r="A254" s="4"/>
      <c r="B254" s="70"/>
      <c r="C254" s="121"/>
      <c r="D254" s="127"/>
      <c r="E254" s="83"/>
      <c r="F254" s="127"/>
      <c r="G254" s="76"/>
      <c r="H254" s="100"/>
    </row>
    <row r="255" spans="1:8" ht="12.95" customHeight="1">
      <c r="A255" s="4"/>
      <c r="B255" s="71"/>
      <c r="C255" s="122"/>
      <c r="D255" s="128"/>
      <c r="E255" s="86"/>
      <c r="F255" s="134"/>
      <c r="G255" s="77"/>
      <c r="H255" s="101"/>
    </row>
    <row r="256" spans="1:8" ht="12.95" customHeight="1">
      <c r="A256" s="4"/>
      <c r="B256" s="69"/>
      <c r="C256" s="120"/>
      <c r="D256" s="129"/>
      <c r="E256" s="85"/>
      <c r="F256" s="129"/>
      <c r="G256" s="78"/>
      <c r="H256" s="99"/>
    </row>
    <row r="257" spans="1:8" ht="12.95" customHeight="1">
      <c r="A257" s="4"/>
      <c r="B257" s="70"/>
      <c r="C257" s="121"/>
      <c r="D257" s="130"/>
      <c r="E257" s="83"/>
      <c r="F257" s="130"/>
      <c r="G257" s="76"/>
      <c r="H257" s="100"/>
    </row>
    <row r="258" spans="1:8" ht="12.95" customHeight="1">
      <c r="A258" s="4"/>
      <c r="B258" s="72"/>
      <c r="C258" s="123"/>
      <c r="D258" s="131"/>
      <c r="E258" s="88"/>
      <c r="F258" s="131"/>
      <c r="G258" s="80"/>
      <c r="H258" s="102"/>
    </row>
    <row r="259" spans="1:8" ht="0.95" customHeight="1">
      <c r="B259" s="73"/>
      <c r="C259" s="73"/>
      <c r="D259" s="73"/>
      <c r="E259" s="73"/>
      <c r="F259" s="135"/>
      <c r="G259" s="73"/>
      <c r="H259" s="73"/>
    </row>
    <row r="260" spans="1:8">
      <c r="H260" s="61" t="s">
        <v>23</v>
      </c>
    </row>
    <row r="261" spans="1:8" s="62" customFormat="1" ht="18" customHeight="1">
      <c r="B261" s="63" t="s">
        <v>34</v>
      </c>
      <c r="C261" s="63"/>
      <c r="D261" s="63"/>
      <c r="E261" s="63"/>
      <c r="F261" s="63"/>
      <c r="G261" s="63"/>
      <c r="H261" s="94" t="s">
        <v>46</v>
      </c>
    </row>
    <row r="262" spans="1:8" ht="21" customHeight="1">
      <c r="A262" s="4"/>
      <c r="B262" s="116" t="s">
        <v>72</v>
      </c>
      <c r="C262" s="117"/>
      <c r="D262" s="117" t="s">
        <v>81</v>
      </c>
      <c r="E262" s="117"/>
      <c r="F262" s="117"/>
      <c r="G262" s="117" t="s">
        <v>146</v>
      </c>
      <c r="H262" s="124"/>
    </row>
    <row r="263" spans="1:8" ht="21" customHeight="1">
      <c r="A263" s="4"/>
      <c r="B263" s="125" t="s">
        <v>5</v>
      </c>
      <c r="C263" s="126" t="s">
        <v>22</v>
      </c>
      <c r="D263" s="126" t="s">
        <v>18</v>
      </c>
      <c r="E263" s="126" t="s">
        <v>10</v>
      </c>
      <c r="F263" s="126" t="s">
        <v>6</v>
      </c>
      <c r="G263" s="126" t="s">
        <v>20</v>
      </c>
      <c r="H263" s="136" t="s">
        <v>13</v>
      </c>
    </row>
    <row r="264" spans="1:8" ht="12.95" customHeight="1">
      <c r="A264" s="4" t="s">
        <v>47</v>
      </c>
      <c r="B264" s="66" t="s">
        <v>186</v>
      </c>
      <c r="C264" s="118" t="s">
        <v>127</v>
      </c>
      <c r="D264" s="127" t="s">
        <v>47</v>
      </c>
      <c r="E264" s="106" t="s">
        <v>47</v>
      </c>
      <c r="F264" s="127" t="s">
        <v>47</v>
      </c>
      <c r="G264" s="76" t="s">
        <v>47</v>
      </c>
      <c r="H264" s="97" t="s">
        <v>47</v>
      </c>
    </row>
    <row r="265" spans="1:8" ht="12.95" customHeight="1">
      <c r="A265" s="4" t="s">
        <v>47</v>
      </c>
      <c r="B265" s="66" t="s">
        <v>47</v>
      </c>
      <c r="C265" s="118" t="s">
        <v>187</v>
      </c>
      <c r="D265" s="127" t="s">
        <v>131</v>
      </c>
      <c r="E265" s="106" t="s">
        <v>47</v>
      </c>
      <c r="F265" s="127" t="s">
        <v>47</v>
      </c>
      <c r="G265" s="76" t="s">
        <v>47</v>
      </c>
      <c r="H265" s="97" t="s">
        <v>47</v>
      </c>
    </row>
    <row r="266" spans="1:8" ht="12.95" customHeight="1">
      <c r="A266" s="4" t="s">
        <v>47</v>
      </c>
      <c r="B266" s="67" t="s">
        <v>47</v>
      </c>
      <c r="C266" s="119" t="s">
        <v>47</v>
      </c>
      <c r="D266" s="128" t="s">
        <v>47</v>
      </c>
      <c r="E266" s="107" t="s">
        <v>151</v>
      </c>
      <c r="F266" s="128" t="s">
        <v>47</v>
      </c>
      <c r="G266" s="77" t="s">
        <v>47</v>
      </c>
      <c r="H266" s="98" t="s">
        <v>47</v>
      </c>
    </row>
    <row r="267" spans="1:8" ht="12.95" customHeight="1">
      <c r="A267" s="4" t="s">
        <v>47</v>
      </c>
      <c r="B267" s="66" t="s">
        <v>186</v>
      </c>
      <c r="C267" s="118" t="s">
        <v>127</v>
      </c>
      <c r="D267" s="127" t="s">
        <v>47</v>
      </c>
      <c r="E267" s="106" t="s">
        <v>47</v>
      </c>
      <c r="F267" s="127" t="s">
        <v>47</v>
      </c>
      <c r="G267" s="76" t="s">
        <v>47</v>
      </c>
      <c r="H267" s="97" t="s">
        <v>47</v>
      </c>
    </row>
    <row r="268" spans="1:8" ht="12.95" customHeight="1">
      <c r="A268" s="4" t="s">
        <v>47</v>
      </c>
      <c r="B268" s="66" t="s">
        <v>47</v>
      </c>
      <c r="C268" s="118" t="s">
        <v>158</v>
      </c>
      <c r="D268" s="127" t="s">
        <v>188</v>
      </c>
      <c r="E268" s="106" t="s">
        <v>47</v>
      </c>
      <c r="F268" s="127" t="s">
        <v>47</v>
      </c>
      <c r="G268" s="76" t="s">
        <v>47</v>
      </c>
      <c r="H268" s="97" t="s">
        <v>47</v>
      </c>
    </row>
    <row r="269" spans="1:8" ht="12.95" customHeight="1">
      <c r="A269" s="4" t="s">
        <v>47</v>
      </c>
      <c r="B269" s="67" t="s">
        <v>47</v>
      </c>
      <c r="C269" s="119" t="s">
        <v>47</v>
      </c>
      <c r="D269" s="128" t="s">
        <v>47</v>
      </c>
      <c r="E269" s="107" t="s">
        <v>151</v>
      </c>
      <c r="F269" s="128" t="s">
        <v>47</v>
      </c>
      <c r="G269" s="77" t="s">
        <v>47</v>
      </c>
      <c r="H269" s="98" t="s">
        <v>47</v>
      </c>
    </row>
    <row r="270" spans="1:8" ht="12.95" customHeight="1">
      <c r="A270" s="4" t="s">
        <v>47</v>
      </c>
      <c r="B270" s="66" t="s">
        <v>162</v>
      </c>
      <c r="C270" s="118" t="s">
        <v>189</v>
      </c>
      <c r="D270" s="127" t="s">
        <v>47</v>
      </c>
      <c r="E270" s="106" t="s">
        <v>47</v>
      </c>
      <c r="F270" s="127" t="s">
        <v>47</v>
      </c>
      <c r="G270" s="76" t="s">
        <v>47</v>
      </c>
      <c r="H270" s="97" t="s">
        <v>47</v>
      </c>
    </row>
    <row r="271" spans="1:8" ht="12.95" customHeight="1">
      <c r="A271" s="4" t="s">
        <v>47</v>
      </c>
      <c r="B271" s="66" t="s">
        <v>47</v>
      </c>
      <c r="C271" s="118" t="s">
        <v>47</v>
      </c>
      <c r="D271" s="127" t="s">
        <v>102</v>
      </c>
      <c r="E271" s="106" t="s">
        <v>47</v>
      </c>
      <c r="F271" s="127" t="s">
        <v>47</v>
      </c>
      <c r="G271" s="76" t="s">
        <v>47</v>
      </c>
      <c r="H271" s="97" t="s">
        <v>47</v>
      </c>
    </row>
    <row r="272" spans="1:8" ht="12.95" customHeight="1">
      <c r="A272" s="4" t="s">
        <v>47</v>
      </c>
      <c r="B272" s="67" t="s">
        <v>47</v>
      </c>
      <c r="C272" s="119" t="s">
        <v>47</v>
      </c>
      <c r="D272" s="128" t="s">
        <v>47</v>
      </c>
      <c r="E272" s="107" t="s">
        <v>88</v>
      </c>
      <c r="F272" s="128" t="s">
        <v>47</v>
      </c>
      <c r="G272" s="77" t="s">
        <v>47</v>
      </c>
      <c r="H272" s="98" t="s">
        <v>47</v>
      </c>
    </row>
    <row r="273" spans="1:8" ht="12.95" customHeight="1">
      <c r="A273" s="4" t="s">
        <v>47</v>
      </c>
      <c r="B273" s="66" t="s">
        <v>162</v>
      </c>
      <c r="C273" s="118" t="s">
        <v>190</v>
      </c>
      <c r="D273" s="127" t="s">
        <v>47</v>
      </c>
      <c r="E273" s="106" t="s">
        <v>47</v>
      </c>
      <c r="F273" s="127" t="s">
        <v>47</v>
      </c>
      <c r="G273" s="76" t="s">
        <v>47</v>
      </c>
      <c r="H273" s="97" t="s">
        <v>47</v>
      </c>
    </row>
    <row r="274" spans="1:8" ht="12.95" customHeight="1">
      <c r="A274" s="4" t="s">
        <v>47</v>
      </c>
      <c r="B274" s="66" t="s">
        <v>47</v>
      </c>
      <c r="C274" s="118" t="s">
        <v>47</v>
      </c>
      <c r="D274" s="127" t="s">
        <v>102</v>
      </c>
      <c r="E274" s="106" t="s">
        <v>47</v>
      </c>
      <c r="F274" s="127" t="s">
        <v>47</v>
      </c>
      <c r="G274" s="76" t="s">
        <v>47</v>
      </c>
      <c r="H274" s="97" t="s">
        <v>47</v>
      </c>
    </row>
    <row r="275" spans="1:8" ht="12.95" customHeight="1">
      <c r="A275" s="4" t="s">
        <v>47</v>
      </c>
      <c r="B275" s="67" t="s">
        <v>47</v>
      </c>
      <c r="C275" s="119" t="s">
        <v>47</v>
      </c>
      <c r="D275" s="128" t="s">
        <v>47</v>
      </c>
      <c r="E275" s="107" t="s">
        <v>88</v>
      </c>
      <c r="F275" s="128" t="s">
        <v>47</v>
      </c>
      <c r="G275" s="77" t="s">
        <v>47</v>
      </c>
      <c r="H275" s="98" t="s">
        <v>47</v>
      </c>
    </row>
    <row r="276" spans="1:8" ht="12.95" customHeight="1">
      <c r="A276" s="4" t="s">
        <v>47</v>
      </c>
      <c r="B276" s="66" t="s">
        <v>191</v>
      </c>
      <c r="C276" s="118" t="s">
        <v>192</v>
      </c>
      <c r="D276" s="127" t="s">
        <v>47</v>
      </c>
      <c r="E276" s="106" t="s">
        <v>47</v>
      </c>
      <c r="F276" s="127" t="s">
        <v>47</v>
      </c>
      <c r="G276" s="76" t="s">
        <v>47</v>
      </c>
      <c r="H276" s="97" t="s">
        <v>47</v>
      </c>
    </row>
    <row r="277" spans="1:8" ht="12.95" customHeight="1">
      <c r="A277" s="4" t="s">
        <v>47</v>
      </c>
      <c r="B277" s="66" t="s">
        <v>47</v>
      </c>
      <c r="C277" s="118" t="s">
        <v>47</v>
      </c>
      <c r="D277" s="127" t="s">
        <v>134</v>
      </c>
      <c r="E277" s="106" t="s">
        <v>47</v>
      </c>
      <c r="F277" s="127" t="s">
        <v>47</v>
      </c>
      <c r="G277" s="76" t="s">
        <v>47</v>
      </c>
      <c r="H277" s="97" t="s">
        <v>47</v>
      </c>
    </row>
    <row r="278" spans="1:8" ht="12.95" customHeight="1">
      <c r="A278" s="4" t="s">
        <v>47</v>
      </c>
      <c r="B278" s="67" t="s">
        <v>47</v>
      </c>
      <c r="C278" s="119" t="s">
        <v>47</v>
      </c>
      <c r="D278" s="128" t="s">
        <v>47</v>
      </c>
      <c r="E278" s="107" t="s">
        <v>21</v>
      </c>
      <c r="F278" s="128" t="s">
        <v>47</v>
      </c>
      <c r="G278" s="77" t="s">
        <v>47</v>
      </c>
      <c r="H278" s="98" t="s">
        <v>47</v>
      </c>
    </row>
    <row r="279" spans="1:8" ht="12.95" customHeight="1">
      <c r="A279" s="4" t="s">
        <v>47</v>
      </c>
      <c r="B279" s="66" t="s">
        <v>193</v>
      </c>
      <c r="C279" s="118" t="s">
        <v>49</v>
      </c>
      <c r="D279" s="127" t="s">
        <v>47</v>
      </c>
      <c r="E279" s="106" t="s">
        <v>47</v>
      </c>
      <c r="F279" s="127" t="s">
        <v>47</v>
      </c>
      <c r="G279" s="76" t="s">
        <v>47</v>
      </c>
      <c r="H279" s="97" t="s">
        <v>47</v>
      </c>
    </row>
    <row r="280" spans="1:8" ht="12.95" customHeight="1">
      <c r="A280" s="4" t="s">
        <v>47</v>
      </c>
      <c r="B280" s="66" t="s">
        <v>47</v>
      </c>
      <c r="C280" s="118" t="s">
        <v>47</v>
      </c>
      <c r="D280" s="127" t="s">
        <v>53</v>
      </c>
      <c r="E280" s="106" t="s">
        <v>47</v>
      </c>
      <c r="F280" s="127" t="s">
        <v>47</v>
      </c>
      <c r="G280" s="76" t="s">
        <v>47</v>
      </c>
      <c r="H280" s="97" t="s">
        <v>47</v>
      </c>
    </row>
    <row r="281" spans="1:8" ht="12.95" customHeight="1">
      <c r="A281" s="4" t="s">
        <v>47</v>
      </c>
      <c r="B281" s="67" t="s">
        <v>47</v>
      </c>
      <c r="C281" s="119" t="s">
        <v>47</v>
      </c>
      <c r="D281" s="128" t="s">
        <v>47</v>
      </c>
      <c r="E281" s="107" t="s">
        <v>88</v>
      </c>
      <c r="F281" s="128" t="s">
        <v>47</v>
      </c>
      <c r="G281" s="77" t="s">
        <v>47</v>
      </c>
      <c r="H281" s="98" t="s">
        <v>47</v>
      </c>
    </row>
    <row r="282" spans="1:8" ht="12.95" customHeight="1">
      <c r="A282" s="4" t="s">
        <v>47</v>
      </c>
      <c r="B282" s="66" t="s">
        <v>194</v>
      </c>
      <c r="C282" s="118" t="s">
        <v>195</v>
      </c>
      <c r="D282" s="127" t="s">
        <v>47</v>
      </c>
      <c r="E282" s="106" t="s">
        <v>47</v>
      </c>
      <c r="F282" s="127" t="s">
        <v>47</v>
      </c>
      <c r="G282" s="76" t="s">
        <v>47</v>
      </c>
      <c r="H282" s="97" t="s">
        <v>47</v>
      </c>
    </row>
    <row r="283" spans="1:8" ht="12.95" customHeight="1">
      <c r="A283" s="4" t="s">
        <v>47</v>
      </c>
      <c r="B283" s="66" t="s">
        <v>47</v>
      </c>
      <c r="C283" s="118" t="s">
        <v>47</v>
      </c>
      <c r="D283" s="127" t="s">
        <v>53</v>
      </c>
      <c r="E283" s="106" t="s">
        <v>47</v>
      </c>
      <c r="F283" s="127" t="s">
        <v>47</v>
      </c>
      <c r="G283" s="76" t="s">
        <v>47</v>
      </c>
      <c r="H283" s="97" t="s">
        <v>47</v>
      </c>
    </row>
    <row r="284" spans="1:8" ht="12.95" customHeight="1">
      <c r="A284" s="4" t="s">
        <v>47</v>
      </c>
      <c r="B284" s="67" t="s">
        <v>47</v>
      </c>
      <c r="C284" s="119" t="s">
        <v>47</v>
      </c>
      <c r="D284" s="128" t="s">
        <v>47</v>
      </c>
      <c r="E284" s="107" t="s">
        <v>88</v>
      </c>
      <c r="F284" s="128" t="s">
        <v>47</v>
      </c>
      <c r="G284" s="77" t="s">
        <v>47</v>
      </c>
      <c r="H284" s="98" t="s">
        <v>47</v>
      </c>
    </row>
    <row r="285" spans="1:8" ht="12.95" customHeight="1">
      <c r="A285" s="4" t="s">
        <v>47</v>
      </c>
      <c r="B285" s="66" t="s">
        <v>121</v>
      </c>
      <c r="C285" s="118" t="s">
        <v>197</v>
      </c>
      <c r="D285" s="127" t="s">
        <v>47</v>
      </c>
      <c r="E285" s="106" t="s">
        <v>47</v>
      </c>
      <c r="F285" s="127" t="s">
        <v>47</v>
      </c>
      <c r="G285" s="76" t="s">
        <v>47</v>
      </c>
      <c r="H285" s="97" t="s">
        <v>47</v>
      </c>
    </row>
    <row r="286" spans="1:8" ht="12.95" customHeight="1">
      <c r="A286" s="4" t="s">
        <v>47</v>
      </c>
      <c r="B286" s="66" t="s">
        <v>47</v>
      </c>
      <c r="C286" s="118" t="s">
        <v>47</v>
      </c>
      <c r="D286" s="127" t="s">
        <v>53</v>
      </c>
      <c r="E286" s="106" t="s">
        <v>47</v>
      </c>
      <c r="F286" s="127" t="s">
        <v>47</v>
      </c>
      <c r="G286" s="76" t="s">
        <v>47</v>
      </c>
      <c r="H286" s="97" t="s">
        <v>47</v>
      </c>
    </row>
    <row r="287" spans="1:8" ht="12.95" customHeight="1">
      <c r="A287" s="4" t="s">
        <v>47</v>
      </c>
      <c r="B287" s="67" t="s">
        <v>47</v>
      </c>
      <c r="C287" s="119" t="s">
        <v>47</v>
      </c>
      <c r="D287" s="128" t="s">
        <v>47</v>
      </c>
      <c r="E287" s="107" t="s">
        <v>88</v>
      </c>
      <c r="F287" s="128" t="s">
        <v>47</v>
      </c>
      <c r="G287" s="77" t="s">
        <v>47</v>
      </c>
      <c r="H287" s="98" t="s">
        <v>47</v>
      </c>
    </row>
    <row r="288" spans="1:8" ht="12.95" customHeight="1">
      <c r="A288" s="4" t="s">
        <v>47</v>
      </c>
      <c r="B288" s="66" t="s">
        <v>174</v>
      </c>
      <c r="C288" s="118" t="s">
        <v>198</v>
      </c>
      <c r="D288" s="127" t="s">
        <v>47</v>
      </c>
      <c r="E288" s="106" t="s">
        <v>47</v>
      </c>
      <c r="F288" s="127" t="s">
        <v>47</v>
      </c>
      <c r="G288" s="76" t="s">
        <v>47</v>
      </c>
      <c r="H288" s="97" t="s">
        <v>47</v>
      </c>
    </row>
    <row r="289" spans="1:8" ht="12.95" customHeight="1">
      <c r="A289" s="4" t="s">
        <v>47</v>
      </c>
      <c r="B289" s="66" t="s">
        <v>47</v>
      </c>
      <c r="C289" s="118" t="s">
        <v>47</v>
      </c>
      <c r="D289" s="127" t="s">
        <v>53</v>
      </c>
      <c r="E289" s="106" t="s">
        <v>47</v>
      </c>
      <c r="F289" s="127" t="s">
        <v>47</v>
      </c>
      <c r="G289" s="76" t="s">
        <v>47</v>
      </c>
      <c r="H289" s="97" t="s">
        <v>47</v>
      </c>
    </row>
    <row r="290" spans="1:8" ht="12.95" customHeight="1">
      <c r="A290" s="4" t="s">
        <v>47</v>
      </c>
      <c r="B290" s="67" t="s">
        <v>47</v>
      </c>
      <c r="C290" s="119" t="s">
        <v>47</v>
      </c>
      <c r="D290" s="128" t="s">
        <v>47</v>
      </c>
      <c r="E290" s="107" t="s">
        <v>200</v>
      </c>
      <c r="F290" s="128" t="s">
        <v>47</v>
      </c>
      <c r="G290" s="77" t="s">
        <v>47</v>
      </c>
      <c r="H290" s="98" t="s">
        <v>47</v>
      </c>
    </row>
    <row r="291" spans="1:8" ht="12.95" customHeight="1">
      <c r="A291" s="4" t="s">
        <v>47</v>
      </c>
      <c r="B291" s="66" t="s">
        <v>202</v>
      </c>
      <c r="C291" s="118" t="s">
        <v>203</v>
      </c>
      <c r="D291" s="127" t="s">
        <v>47</v>
      </c>
      <c r="E291" s="106" t="s">
        <v>47</v>
      </c>
      <c r="F291" s="127" t="s">
        <v>47</v>
      </c>
      <c r="G291" s="76" t="s">
        <v>47</v>
      </c>
      <c r="H291" s="97" t="s">
        <v>47</v>
      </c>
    </row>
    <row r="292" spans="1:8" ht="12.95" customHeight="1">
      <c r="A292" s="4" t="s">
        <v>47</v>
      </c>
      <c r="B292" s="66" t="s">
        <v>47</v>
      </c>
      <c r="C292" s="118" t="s">
        <v>2</v>
      </c>
      <c r="D292" s="127" t="s">
        <v>102</v>
      </c>
      <c r="E292" s="106" t="s">
        <v>47</v>
      </c>
      <c r="F292" s="127" t="s">
        <v>47</v>
      </c>
      <c r="G292" s="76" t="s">
        <v>47</v>
      </c>
      <c r="H292" s="97" t="s">
        <v>47</v>
      </c>
    </row>
    <row r="293" spans="1:8" ht="12.95" customHeight="1">
      <c r="A293" s="4" t="s">
        <v>47</v>
      </c>
      <c r="B293" s="67" t="s">
        <v>47</v>
      </c>
      <c r="C293" s="119" t="s">
        <v>47</v>
      </c>
      <c r="D293" s="128" t="s">
        <v>47</v>
      </c>
      <c r="E293" s="107" t="s">
        <v>88</v>
      </c>
      <c r="F293" s="128" t="s">
        <v>47</v>
      </c>
      <c r="G293" s="77" t="s">
        <v>47</v>
      </c>
      <c r="H293" s="98" t="s">
        <v>47</v>
      </c>
    </row>
    <row r="294" spans="1:8" ht="12.95" customHeight="1">
      <c r="A294" s="4" t="s">
        <v>47</v>
      </c>
      <c r="B294" s="66" t="s">
        <v>180</v>
      </c>
      <c r="C294" s="118" t="s">
        <v>205</v>
      </c>
      <c r="D294" s="127" t="s">
        <v>47</v>
      </c>
      <c r="E294" s="106" t="s">
        <v>47</v>
      </c>
      <c r="F294" s="127" t="s">
        <v>47</v>
      </c>
      <c r="G294" s="76" t="s">
        <v>47</v>
      </c>
      <c r="H294" s="97" t="s">
        <v>47</v>
      </c>
    </row>
    <row r="295" spans="1:8" ht="12.95" customHeight="1">
      <c r="A295" s="4" t="s">
        <v>47</v>
      </c>
      <c r="B295" s="66" t="s">
        <v>47</v>
      </c>
      <c r="C295" s="118" t="s">
        <v>47</v>
      </c>
      <c r="D295" s="127" t="s">
        <v>176</v>
      </c>
      <c r="E295" s="106" t="s">
        <v>47</v>
      </c>
      <c r="F295" s="127" t="s">
        <v>47</v>
      </c>
      <c r="G295" s="76" t="s">
        <v>47</v>
      </c>
      <c r="H295" s="97" t="s">
        <v>47</v>
      </c>
    </row>
    <row r="296" spans="1:8" ht="12.95" customHeight="1">
      <c r="A296" s="4" t="s">
        <v>47</v>
      </c>
      <c r="B296" s="67" t="s">
        <v>47</v>
      </c>
      <c r="C296" s="119" t="s">
        <v>47</v>
      </c>
      <c r="D296" s="128" t="s">
        <v>47</v>
      </c>
      <c r="E296" s="107" t="s">
        <v>88</v>
      </c>
      <c r="F296" s="128" t="s">
        <v>47</v>
      </c>
      <c r="G296" s="77" t="s">
        <v>47</v>
      </c>
      <c r="H296" s="98" t="s">
        <v>47</v>
      </c>
    </row>
    <row r="297" spans="1:8" ht="12.95" customHeight="1">
      <c r="A297" s="4" t="s">
        <v>47</v>
      </c>
      <c r="B297" s="66" t="s">
        <v>180</v>
      </c>
      <c r="C297" s="118" t="s">
        <v>206</v>
      </c>
      <c r="D297" s="127" t="s">
        <v>47</v>
      </c>
      <c r="E297" s="106" t="s">
        <v>47</v>
      </c>
      <c r="F297" s="127" t="s">
        <v>47</v>
      </c>
      <c r="G297" s="76" t="s">
        <v>47</v>
      </c>
      <c r="H297" s="97" t="s">
        <v>47</v>
      </c>
    </row>
    <row r="298" spans="1:8" ht="12.95" customHeight="1">
      <c r="A298" s="4" t="s">
        <v>47</v>
      </c>
      <c r="B298" s="66" t="s">
        <v>47</v>
      </c>
      <c r="C298" s="118" t="s">
        <v>47</v>
      </c>
      <c r="D298" s="127" t="s">
        <v>134</v>
      </c>
      <c r="E298" s="106" t="s">
        <v>47</v>
      </c>
      <c r="F298" s="127" t="s">
        <v>47</v>
      </c>
      <c r="G298" s="76" t="s">
        <v>47</v>
      </c>
      <c r="H298" s="97" t="s">
        <v>47</v>
      </c>
    </row>
    <row r="299" spans="1:8" ht="12.95" customHeight="1">
      <c r="A299" s="4" t="s">
        <v>47</v>
      </c>
      <c r="B299" s="67" t="s">
        <v>47</v>
      </c>
      <c r="C299" s="119" t="s">
        <v>47</v>
      </c>
      <c r="D299" s="128" t="s">
        <v>47</v>
      </c>
      <c r="E299" s="107" t="s">
        <v>88</v>
      </c>
      <c r="F299" s="128" t="s">
        <v>47</v>
      </c>
      <c r="G299" s="77" t="s">
        <v>47</v>
      </c>
      <c r="H299" s="98" t="s">
        <v>47</v>
      </c>
    </row>
    <row r="300" spans="1:8" ht="12.95" customHeight="1">
      <c r="A300" s="4" t="s">
        <v>47</v>
      </c>
      <c r="B300" s="66" t="s">
        <v>183</v>
      </c>
      <c r="C300" s="118" t="s">
        <v>207</v>
      </c>
      <c r="D300" s="127" t="s">
        <v>47</v>
      </c>
      <c r="E300" s="106" t="s">
        <v>47</v>
      </c>
      <c r="F300" s="127" t="s">
        <v>47</v>
      </c>
      <c r="G300" s="76" t="s">
        <v>47</v>
      </c>
      <c r="H300" s="97" t="s">
        <v>47</v>
      </c>
    </row>
    <row r="301" spans="1:8" ht="12.95" customHeight="1">
      <c r="A301" s="4" t="s">
        <v>47</v>
      </c>
      <c r="B301" s="66" t="s">
        <v>47</v>
      </c>
      <c r="C301" s="118" t="s">
        <v>47</v>
      </c>
      <c r="D301" s="127" t="s">
        <v>208</v>
      </c>
      <c r="E301" s="106" t="s">
        <v>47</v>
      </c>
      <c r="F301" s="127" t="s">
        <v>47</v>
      </c>
      <c r="G301" s="76" t="s">
        <v>47</v>
      </c>
      <c r="H301" s="97" t="s">
        <v>47</v>
      </c>
    </row>
    <row r="302" spans="1:8" ht="12.95" customHeight="1">
      <c r="A302" s="4" t="s">
        <v>47</v>
      </c>
      <c r="B302" s="67" t="s">
        <v>47</v>
      </c>
      <c r="C302" s="119" t="s">
        <v>47</v>
      </c>
      <c r="D302" s="128" t="s">
        <v>47</v>
      </c>
      <c r="E302" s="107" t="s">
        <v>151</v>
      </c>
      <c r="F302" s="128" t="s">
        <v>47</v>
      </c>
      <c r="G302" s="77" t="s">
        <v>47</v>
      </c>
      <c r="H302" s="98" t="s">
        <v>47</v>
      </c>
    </row>
    <row r="303" spans="1:8" ht="12.95" customHeight="1">
      <c r="A303" s="4" t="s">
        <v>47</v>
      </c>
      <c r="B303" s="66" t="s">
        <v>209</v>
      </c>
      <c r="C303" s="118" t="s">
        <v>210</v>
      </c>
      <c r="D303" s="127" t="s">
        <v>47</v>
      </c>
      <c r="E303" s="106" t="s">
        <v>47</v>
      </c>
      <c r="F303" s="127" t="s">
        <v>47</v>
      </c>
      <c r="G303" s="76" t="s">
        <v>47</v>
      </c>
      <c r="H303" s="97" t="s">
        <v>47</v>
      </c>
    </row>
    <row r="304" spans="1:8" ht="12.95" customHeight="1">
      <c r="A304" s="4" t="s">
        <v>47</v>
      </c>
      <c r="B304" s="66" t="s">
        <v>47</v>
      </c>
      <c r="C304" s="118" t="s">
        <v>4</v>
      </c>
      <c r="D304" s="127" t="s">
        <v>211</v>
      </c>
      <c r="E304" s="106" t="s">
        <v>47</v>
      </c>
      <c r="F304" s="127" t="s">
        <v>47</v>
      </c>
      <c r="G304" s="76" t="s">
        <v>47</v>
      </c>
      <c r="H304" s="97" t="s">
        <v>47</v>
      </c>
    </row>
    <row r="305" spans="1:8" ht="12.95" customHeight="1">
      <c r="A305" s="4" t="s">
        <v>47</v>
      </c>
      <c r="B305" s="67" t="s">
        <v>47</v>
      </c>
      <c r="C305" s="119" t="s">
        <v>47</v>
      </c>
      <c r="D305" s="128" t="s">
        <v>47</v>
      </c>
      <c r="E305" s="107" t="s">
        <v>212</v>
      </c>
      <c r="F305" s="128" t="s">
        <v>47</v>
      </c>
      <c r="G305" s="77" t="s">
        <v>47</v>
      </c>
      <c r="H305" s="98" t="s">
        <v>47</v>
      </c>
    </row>
    <row r="306" spans="1:8" ht="12.95" customHeight="1">
      <c r="A306" s="4" t="s">
        <v>47</v>
      </c>
      <c r="B306" s="66" t="s">
        <v>213</v>
      </c>
      <c r="C306" s="118" t="s">
        <v>47</v>
      </c>
      <c r="D306" s="127" t="s">
        <v>47</v>
      </c>
      <c r="E306" s="106" t="s">
        <v>47</v>
      </c>
      <c r="F306" s="127" t="s">
        <v>47</v>
      </c>
      <c r="G306" s="76" t="s">
        <v>47</v>
      </c>
      <c r="H306" s="97" t="s">
        <v>47</v>
      </c>
    </row>
    <row r="307" spans="1:8" ht="12.95" customHeight="1">
      <c r="A307" s="4" t="s">
        <v>47</v>
      </c>
      <c r="B307" s="66" t="s">
        <v>47</v>
      </c>
      <c r="C307" s="118" t="s">
        <v>47</v>
      </c>
      <c r="D307" s="127" t="s">
        <v>215</v>
      </c>
      <c r="E307" s="106" t="s">
        <v>47</v>
      </c>
      <c r="F307" s="127" t="s">
        <v>47</v>
      </c>
      <c r="G307" s="76" t="s">
        <v>47</v>
      </c>
      <c r="H307" s="97" t="s">
        <v>47</v>
      </c>
    </row>
    <row r="308" spans="1:8" ht="12.95" customHeight="1">
      <c r="A308" s="4" t="s">
        <v>47</v>
      </c>
      <c r="B308" s="67" t="s">
        <v>47</v>
      </c>
      <c r="C308" s="119" t="s">
        <v>47</v>
      </c>
      <c r="D308" s="128" t="s">
        <v>47</v>
      </c>
      <c r="E308" s="107" t="s">
        <v>212</v>
      </c>
      <c r="F308" s="128" t="s">
        <v>47</v>
      </c>
      <c r="G308" s="77" t="s">
        <v>47</v>
      </c>
      <c r="H308" s="98" t="s">
        <v>47</v>
      </c>
    </row>
    <row r="309" spans="1:8" ht="12.95" customHeight="1">
      <c r="A309" s="4" t="s">
        <v>47</v>
      </c>
      <c r="B309" s="66" t="s">
        <v>216</v>
      </c>
      <c r="C309" s="118" t="s">
        <v>214</v>
      </c>
      <c r="D309" s="127" t="s">
        <v>47</v>
      </c>
      <c r="E309" s="106" t="s">
        <v>47</v>
      </c>
      <c r="F309" s="127" t="s">
        <v>47</v>
      </c>
      <c r="G309" s="76" t="s">
        <v>47</v>
      </c>
      <c r="H309" s="97" t="s">
        <v>47</v>
      </c>
    </row>
    <row r="310" spans="1:8" ht="12.95" customHeight="1">
      <c r="A310" s="4" t="s">
        <v>47</v>
      </c>
      <c r="B310" s="66" t="s">
        <v>47</v>
      </c>
      <c r="C310" s="118" t="s">
        <v>4</v>
      </c>
      <c r="D310" s="127" t="s">
        <v>217</v>
      </c>
      <c r="E310" s="106" t="s">
        <v>47</v>
      </c>
      <c r="F310" s="127" t="s">
        <v>47</v>
      </c>
      <c r="G310" s="76" t="s">
        <v>47</v>
      </c>
      <c r="H310" s="97" t="s">
        <v>47</v>
      </c>
    </row>
    <row r="311" spans="1:8" ht="12.95" customHeight="1">
      <c r="A311" s="4" t="s">
        <v>47</v>
      </c>
      <c r="B311" s="67" t="s">
        <v>47</v>
      </c>
      <c r="C311" s="119" t="s">
        <v>47</v>
      </c>
      <c r="D311" s="128" t="s">
        <v>47</v>
      </c>
      <c r="E311" s="107" t="s">
        <v>212</v>
      </c>
      <c r="F311" s="128" t="s">
        <v>47</v>
      </c>
      <c r="G311" s="77" t="s">
        <v>47</v>
      </c>
      <c r="H311" s="98" t="s">
        <v>47</v>
      </c>
    </row>
    <row r="312" spans="1:8" ht="12.95" customHeight="1">
      <c r="A312" s="4" t="s">
        <v>47</v>
      </c>
      <c r="B312" s="66" t="s">
        <v>196</v>
      </c>
      <c r="C312" s="118" t="s">
        <v>17</v>
      </c>
      <c r="D312" s="127" t="s">
        <v>47</v>
      </c>
      <c r="E312" s="106" t="s">
        <v>47</v>
      </c>
      <c r="F312" s="127" t="s">
        <v>47</v>
      </c>
      <c r="G312" s="76" t="s">
        <v>47</v>
      </c>
      <c r="H312" s="97" t="s">
        <v>47</v>
      </c>
    </row>
    <row r="313" spans="1:8" ht="12.95" customHeight="1">
      <c r="A313" s="4" t="s">
        <v>47</v>
      </c>
      <c r="B313" s="66" t="s">
        <v>47</v>
      </c>
      <c r="C313" s="118" t="s">
        <v>47</v>
      </c>
      <c r="D313" s="127" t="s">
        <v>215</v>
      </c>
      <c r="E313" s="106" t="s">
        <v>47</v>
      </c>
      <c r="F313" s="127" t="s">
        <v>47</v>
      </c>
      <c r="G313" s="76" t="s">
        <v>47</v>
      </c>
      <c r="H313" s="97" t="s">
        <v>47</v>
      </c>
    </row>
    <row r="314" spans="1:8" ht="12.95" customHeight="1">
      <c r="A314" s="4" t="s">
        <v>47</v>
      </c>
      <c r="B314" s="67" t="s">
        <v>47</v>
      </c>
      <c r="C314" s="119" t="s">
        <v>47</v>
      </c>
      <c r="D314" s="128" t="s">
        <v>47</v>
      </c>
      <c r="E314" s="107" t="s">
        <v>212</v>
      </c>
      <c r="F314" s="128" t="s">
        <v>47</v>
      </c>
      <c r="G314" s="77" t="s">
        <v>47</v>
      </c>
      <c r="H314" s="98" t="s">
        <v>47</v>
      </c>
    </row>
    <row r="315" spans="1:8" ht="12.95" customHeight="1">
      <c r="A315" s="4" t="s">
        <v>47</v>
      </c>
      <c r="B315" s="66" t="s">
        <v>199</v>
      </c>
      <c r="C315" s="118" t="s">
        <v>218</v>
      </c>
      <c r="D315" s="127" t="s">
        <v>47</v>
      </c>
      <c r="E315" s="106" t="s">
        <v>47</v>
      </c>
      <c r="F315" s="127" t="s">
        <v>47</v>
      </c>
      <c r="G315" s="76" t="s">
        <v>47</v>
      </c>
      <c r="H315" s="97" t="s">
        <v>47</v>
      </c>
    </row>
    <row r="316" spans="1:8" ht="12.95" customHeight="1">
      <c r="A316" s="4" t="s">
        <v>47</v>
      </c>
      <c r="B316" s="66" t="s">
        <v>201</v>
      </c>
      <c r="C316" s="118" t="s">
        <v>47</v>
      </c>
      <c r="D316" s="127" t="s">
        <v>53</v>
      </c>
      <c r="E316" s="106" t="s">
        <v>47</v>
      </c>
      <c r="F316" s="127" t="s">
        <v>47</v>
      </c>
      <c r="G316" s="76" t="s">
        <v>47</v>
      </c>
      <c r="H316" s="97" t="s">
        <v>47</v>
      </c>
    </row>
    <row r="317" spans="1:8" ht="12.95" customHeight="1">
      <c r="A317" s="4" t="s">
        <v>47</v>
      </c>
      <c r="B317" s="67" t="s">
        <v>47</v>
      </c>
      <c r="C317" s="119" t="s">
        <v>47</v>
      </c>
      <c r="D317" s="128" t="s">
        <v>47</v>
      </c>
      <c r="E317" s="107" t="s">
        <v>55</v>
      </c>
      <c r="F317" s="128" t="s">
        <v>47</v>
      </c>
      <c r="G317" s="77" t="s">
        <v>47</v>
      </c>
      <c r="H317" s="98" t="s">
        <v>47</v>
      </c>
    </row>
    <row r="318" spans="1:8" ht="12.95" customHeight="1">
      <c r="A318" s="4" t="s">
        <v>47</v>
      </c>
      <c r="B318" s="68" t="s">
        <v>16</v>
      </c>
      <c r="C318" s="118" t="s">
        <v>47</v>
      </c>
      <c r="D318" s="127" t="s">
        <v>47</v>
      </c>
      <c r="E318" s="106" t="s">
        <v>47</v>
      </c>
      <c r="F318" s="127" t="s">
        <v>47</v>
      </c>
      <c r="G318" s="76" t="s">
        <v>47</v>
      </c>
      <c r="H318" s="97" t="s">
        <v>47</v>
      </c>
    </row>
    <row r="319" spans="1:8" ht="12.95" customHeight="1">
      <c r="A319" s="4" t="s">
        <v>47</v>
      </c>
      <c r="B319" s="66" t="s">
        <v>47</v>
      </c>
      <c r="C319" s="118" t="s">
        <v>47</v>
      </c>
      <c r="D319" s="127" t="s">
        <v>47</v>
      </c>
      <c r="E319" s="106" t="s">
        <v>47</v>
      </c>
      <c r="F319" s="127" t="s">
        <v>47</v>
      </c>
      <c r="G319" s="76" t="s">
        <v>47</v>
      </c>
      <c r="H319" s="97" t="s">
        <v>47</v>
      </c>
    </row>
    <row r="320" spans="1:8" ht="12.95" customHeight="1">
      <c r="A320" s="4" t="s">
        <v>47</v>
      </c>
      <c r="B320" s="67" t="s">
        <v>47</v>
      </c>
      <c r="C320" s="119" t="s">
        <v>47</v>
      </c>
      <c r="D320" s="128" t="s">
        <v>47</v>
      </c>
      <c r="E320" s="107" t="s">
        <v>47</v>
      </c>
      <c r="F320" s="128" t="s">
        <v>47</v>
      </c>
      <c r="G320" s="77" t="s">
        <v>47</v>
      </c>
      <c r="H320" s="98" t="s">
        <v>47</v>
      </c>
    </row>
    <row r="321" spans="1:8" ht="12.95" customHeight="1">
      <c r="A321" s="4"/>
      <c r="B321" s="69"/>
      <c r="C321" s="120"/>
      <c r="D321" s="129"/>
      <c r="E321" s="85"/>
      <c r="F321" s="129"/>
      <c r="G321" s="78"/>
      <c r="H321" s="99"/>
    </row>
    <row r="322" spans="1:8" ht="12.95" customHeight="1">
      <c r="A322" s="4"/>
      <c r="B322" s="70"/>
      <c r="C322" s="121"/>
      <c r="D322" s="130"/>
      <c r="E322" s="83"/>
      <c r="F322" s="130"/>
      <c r="G322" s="76"/>
      <c r="H322" s="100"/>
    </row>
    <row r="323" spans="1:8" ht="12.95" customHeight="1">
      <c r="A323" s="4"/>
      <c r="B323" s="72"/>
      <c r="C323" s="123"/>
      <c r="D323" s="131"/>
      <c r="E323" s="88"/>
      <c r="F323" s="131"/>
      <c r="G323" s="80"/>
      <c r="H323" s="102"/>
    </row>
    <row r="324" spans="1:8" ht="0.95" customHeight="1">
      <c r="B324" s="73"/>
      <c r="C324" s="73"/>
      <c r="D324" s="73"/>
      <c r="E324" s="73"/>
      <c r="F324" s="135"/>
      <c r="G324" s="73"/>
      <c r="H324" s="73"/>
    </row>
    <row r="325" spans="1:8">
      <c r="H325" s="61" t="s">
        <v>23</v>
      </c>
    </row>
    <row r="326" spans="1:8" s="62" customFormat="1" ht="18" customHeight="1">
      <c r="B326" s="63" t="s">
        <v>34</v>
      </c>
      <c r="C326" s="63"/>
      <c r="D326" s="63"/>
      <c r="E326" s="63"/>
      <c r="F326" s="63"/>
      <c r="G326" s="63"/>
      <c r="H326" s="94" t="s">
        <v>76</v>
      </c>
    </row>
    <row r="327" spans="1:8" ht="21" customHeight="1">
      <c r="A327" s="4"/>
      <c r="B327" s="116" t="s">
        <v>72</v>
      </c>
      <c r="C327" s="117"/>
      <c r="D327" s="117" t="s">
        <v>81</v>
      </c>
      <c r="E327" s="117"/>
      <c r="F327" s="117"/>
      <c r="G327" s="117" t="s">
        <v>118</v>
      </c>
      <c r="H327" s="124"/>
    </row>
    <row r="328" spans="1:8" ht="21" customHeight="1">
      <c r="A328" s="4"/>
      <c r="B328" s="125" t="s">
        <v>5</v>
      </c>
      <c r="C328" s="126" t="s">
        <v>22</v>
      </c>
      <c r="D328" s="126" t="s">
        <v>18</v>
      </c>
      <c r="E328" s="126" t="s">
        <v>10</v>
      </c>
      <c r="F328" s="126" t="s">
        <v>6</v>
      </c>
      <c r="G328" s="126" t="s">
        <v>20</v>
      </c>
      <c r="H328" s="136" t="s">
        <v>13</v>
      </c>
    </row>
    <row r="329" spans="1:8" ht="12.95" customHeight="1">
      <c r="A329" s="4" t="s">
        <v>47</v>
      </c>
      <c r="B329" s="66" t="s">
        <v>67</v>
      </c>
      <c r="C329" s="118" t="s">
        <v>219</v>
      </c>
      <c r="D329" s="127" t="s">
        <v>47</v>
      </c>
      <c r="E329" s="106" t="s">
        <v>47</v>
      </c>
      <c r="F329" s="127" t="s">
        <v>47</v>
      </c>
      <c r="G329" s="76" t="s">
        <v>47</v>
      </c>
      <c r="H329" s="97" t="s">
        <v>47</v>
      </c>
    </row>
    <row r="330" spans="1:8" ht="12.95" customHeight="1">
      <c r="A330" s="4" t="s">
        <v>47</v>
      </c>
      <c r="B330" s="66" t="s">
        <v>153</v>
      </c>
      <c r="C330" s="118" t="s">
        <v>47</v>
      </c>
      <c r="D330" s="127" t="s">
        <v>173</v>
      </c>
      <c r="E330" s="106" t="s">
        <v>47</v>
      </c>
      <c r="F330" s="127" t="s">
        <v>47</v>
      </c>
      <c r="G330" s="76" t="s">
        <v>47</v>
      </c>
      <c r="H330" s="97" t="s">
        <v>47</v>
      </c>
    </row>
    <row r="331" spans="1:8" ht="12.95" customHeight="1">
      <c r="A331" s="4" t="s">
        <v>47</v>
      </c>
      <c r="B331" s="67" t="s">
        <v>164</v>
      </c>
      <c r="C331" s="119" t="s">
        <v>47</v>
      </c>
      <c r="D331" s="128" t="s">
        <v>47</v>
      </c>
      <c r="E331" s="107" t="s">
        <v>151</v>
      </c>
      <c r="F331" s="128" t="s">
        <v>47</v>
      </c>
      <c r="G331" s="77" t="s">
        <v>47</v>
      </c>
      <c r="H331" s="98" t="s">
        <v>47</v>
      </c>
    </row>
    <row r="332" spans="1:8" ht="12.95" customHeight="1">
      <c r="A332" s="4" t="s">
        <v>47</v>
      </c>
      <c r="B332" s="66" t="s">
        <v>220</v>
      </c>
      <c r="C332" s="118" t="s">
        <v>221</v>
      </c>
      <c r="D332" s="127" t="s">
        <v>47</v>
      </c>
      <c r="E332" s="106" t="s">
        <v>47</v>
      </c>
      <c r="F332" s="127" t="s">
        <v>47</v>
      </c>
      <c r="G332" s="76" t="s">
        <v>47</v>
      </c>
      <c r="H332" s="97" t="s">
        <v>47</v>
      </c>
    </row>
    <row r="333" spans="1:8" ht="12.95" customHeight="1">
      <c r="A333" s="4" t="s">
        <v>47</v>
      </c>
      <c r="B333" s="66" t="s">
        <v>47</v>
      </c>
      <c r="C333" s="118" t="s">
        <v>222</v>
      </c>
      <c r="D333" s="127" t="s">
        <v>53</v>
      </c>
      <c r="E333" s="106" t="s">
        <v>47</v>
      </c>
      <c r="F333" s="127" t="s">
        <v>47</v>
      </c>
      <c r="G333" s="76" t="s">
        <v>47</v>
      </c>
      <c r="H333" s="97" t="s">
        <v>47</v>
      </c>
    </row>
    <row r="334" spans="1:8" ht="12.95" customHeight="1">
      <c r="A334" s="4" t="s">
        <v>47</v>
      </c>
      <c r="B334" s="67" t="s">
        <v>47</v>
      </c>
      <c r="C334" s="119" t="s">
        <v>223</v>
      </c>
      <c r="D334" s="128" t="s">
        <v>47</v>
      </c>
      <c r="E334" s="107" t="s">
        <v>21</v>
      </c>
      <c r="F334" s="128" t="s">
        <v>47</v>
      </c>
      <c r="G334" s="77" t="s">
        <v>47</v>
      </c>
      <c r="H334" s="98" t="s">
        <v>47</v>
      </c>
    </row>
    <row r="335" spans="1:8" ht="12.95" customHeight="1">
      <c r="A335" s="4" t="s">
        <v>47</v>
      </c>
      <c r="B335" s="66" t="s">
        <v>224</v>
      </c>
      <c r="C335" s="118" t="s">
        <v>221</v>
      </c>
      <c r="D335" s="127" t="s">
        <v>47</v>
      </c>
      <c r="E335" s="106" t="s">
        <v>47</v>
      </c>
      <c r="F335" s="127" t="s">
        <v>47</v>
      </c>
      <c r="G335" s="76" t="s">
        <v>47</v>
      </c>
      <c r="H335" s="97" t="s">
        <v>47</v>
      </c>
    </row>
    <row r="336" spans="1:8" ht="12.95" customHeight="1">
      <c r="A336" s="4" t="s">
        <v>47</v>
      </c>
      <c r="B336" s="66" t="s">
        <v>47</v>
      </c>
      <c r="C336" s="118" t="s">
        <v>225</v>
      </c>
      <c r="D336" s="127" t="s">
        <v>102</v>
      </c>
      <c r="E336" s="106" t="s">
        <v>47</v>
      </c>
      <c r="F336" s="127" t="s">
        <v>47</v>
      </c>
      <c r="G336" s="76" t="s">
        <v>47</v>
      </c>
      <c r="H336" s="97" t="s">
        <v>47</v>
      </c>
    </row>
    <row r="337" spans="1:8" ht="12.95" customHeight="1">
      <c r="A337" s="4" t="s">
        <v>47</v>
      </c>
      <c r="B337" s="67" t="s">
        <v>47</v>
      </c>
      <c r="C337" s="119" t="s">
        <v>226</v>
      </c>
      <c r="D337" s="128" t="s">
        <v>47</v>
      </c>
      <c r="E337" s="107" t="s">
        <v>21</v>
      </c>
      <c r="F337" s="128" t="s">
        <v>47</v>
      </c>
      <c r="G337" s="77" t="s">
        <v>47</v>
      </c>
      <c r="H337" s="98" t="s">
        <v>47</v>
      </c>
    </row>
    <row r="338" spans="1:8" ht="12.95" customHeight="1">
      <c r="A338" s="4" t="s">
        <v>47</v>
      </c>
      <c r="B338" s="66" t="s">
        <v>224</v>
      </c>
      <c r="C338" s="118" t="s">
        <v>221</v>
      </c>
      <c r="D338" s="127" t="s">
        <v>47</v>
      </c>
      <c r="E338" s="106" t="s">
        <v>47</v>
      </c>
      <c r="F338" s="127" t="s">
        <v>47</v>
      </c>
      <c r="G338" s="76" t="s">
        <v>47</v>
      </c>
      <c r="H338" s="97" t="s">
        <v>47</v>
      </c>
    </row>
    <row r="339" spans="1:8" ht="12.95" customHeight="1">
      <c r="A339" s="4" t="s">
        <v>47</v>
      </c>
      <c r="B339" s="66" t="s">
        <v>47</v>
      </c>
      <c r="C339" s="118" t="s">
        <v>33</v>
      </c>
      <c r="D339" s="127" t="s">
        <v>102</v>
      </c>
      <c r="E339" s="106" t="s">
        <v>47</v>
      </c>
      <c r="F339" s="127" t="s">
        <v>47</v>
      </c>
      <c r="G339" s="76" t="s">
        <v>47</v>
      </c>
      <c r="H339" s="97" t="s">
        <v>47</v>
      </c>
    </row>
    <row r="340" spans="1:8" ht="12.95" customHeight="1">
      <c r="A340" s="4" t="s">
        <v>47</v>
      </c>
      <c r="B340" s="67" t="s">
        <v>47</v>
      </c>
      <c r="C340" s="119" t="s">
        <v>226</v>
      </c>
      <c r="D340" s="128" t="s">
        <v>47</v>
      </c>
      <c r="E340" s="107" t="s">
        <v>21</v>
      </c>
      <c r="F340" s="128" t="s">
        <v>47</v>
      </c>
      <c r="G340" s="77" t="s">
        <v>47</v>
      </c>
      <c r="H340" s="98" t="s">
        <v>47</v>
      </c>
    </row>
    <row r="341" spans="1:8" ht="12.95" customHeight="1">
      <c r="A341" s="4" t="s">
        <v>47</v>
      </c>
      <c r="B341" s="66" t="s">
        <v>227</v>
      </c>
      <c r="C341" s="118" t="s">
        <v>204</v>
      </c>
      <c r="D341" s="127" t="s">
        <v>47</v>
      </c>
      <c r="E341" s="106" t="s">
        <v>47</v>
      </c>
      <c r="F341" s="127" t="s">
        <v>47</v>
      </c>
      <c r="G341" s="76" t="s">
        <v>47</v>
      </c>
      <c r="H341" s="97" t="s">
        <v>47</v>
      </c>
    </row>
    <row r="342" spans="1:8" ht="12.95" customHeight="1">
      <c r="A342" s="4" t="s">
        <v>47</v>
      </c>
      <c r="B342" s="66" t="s">
        <v>228</v>
      </c>
      <c r="C342" s="118" t="s">
        <v>47</v>
      </c>
      <c r="D342" s="127" t="s">
        <v>176</v>
      </c>
      <c r="E342" s="106" t="s">
        <v>47</v>
      </c>
      <c r="F342" s="127" t="s">
        <v>47</v>
      </c>
      <c r="G342" s="76" t="s">
        <v>47</v>
      </c>
      <c r="H342" s="97" t="s">
        <v>47</v>
      </c>
    </row>
    <row r="343" spans="1:8" ht="12.95" customHeight="1">
      <c r="A343" s="4" t="s">
        <v>47</v>
      </c>
      <c r="B343" s="67" t="s">
        <v>47</v>
      </c>
      <c r="C343" s="119" t="s">
        <v>47</v>
      </c>
      <c r="D343" s="128" t="s">
        <v>47</v>
      </c>
      <c r="E343" s="107" t="s">
        <v>200</v>
      </c>
      <c r="F343" s="128" t="s">
        <v>47</v>
      </c>
      <c r="G343" s="77" t="s">
        <v>47</v>
      </c>
      <c r="H343" s="98" t="s">
        <v>47</v>
      </c>
    </row>
    <row r="344" spans="1:8" ht="12.95" customHeight="1">
      <c r="A344" s="4" t="s">
        <v>47</v>
      </c>
      <c r="B344" s="66" t="s">
        <v>209</v>
      </c>
      <c r="C344" s="118" t="s">
        <v>210</v>
      </c>
      <c r="D344" s="127" t="s">
        <v>47</v>
      </c>
      <c r="E344" s="106" t="s">
        <v>47</v>
      </c>
      <c r="F344" s="127" t="s">
        <v>47</v>
      </c>
      <c r="G344" s="76" t="s">
        <v>47</v>
      </c>
      <c r="H344" s="97" t="s">
        <v>47</v>
      </c>
    </row>
    <row r="345" spans="1:8" ht="12.95" customHeight="1">
      <c r="A345" s="4" t="s">
        <v>47</v>
      </c>
      <c r="B345" s="66" t="s">
        <v>47</v>
      </c>
      <c r="C345" s="118" t="s">
        <v>4</v>
      </c>
      <c r="D345" s="127" t="s">
        <v>229</v>
      </c>
      <c r="E345" s="106" t="s">
        <v>47</v>
      </c>
      <c r="F345" s="127" t="s">
        <v>47</v>
      </c>
      <c r="G345" s="76" t="s">
        <v>47</v>
      </c>
      <c r="H345" s="97" t="s">
        <v>47</v>
      </c>
    </row>
    <row r="346" spans="1:8" ht="12.95" customHeight="1">
      <c r="A346" s="4" t="s">
        <v>47</v>
      </c>
      <c r="B346" s="67" t="s">
        <v>47</v>
      </c>
      <c r="C346" s="119" t="s">
        <v>47</v>
      </c>
      <c r="D346" s="128" t="s">
        <v>47</v>
      </c>
      <c r="E346" s="107" t="s">
        <v>212</v>
      </c>
      <c r="F346" s="128" t="s">
        <v>47</v>
      </c>
      <c r="G346" s="77" t="s">
        <v>47</v>
      </c>
      <c r="H346" s="98" t="s">
        <v>47</v>
      </c>
    </row>
    <row r="347" spans="1:8" ht="12.95" customHeight="1">
      <c r="A347" s="4" t="s">
        <v>47</v>
      </c>
      <c r="B347" s="66" t="s">
        <v>213</v>
      </c>
      <c r="C347" s="118" t="s">
        <v>47</v>
      </c>
      <c r="D347" s="127" t="s">
        <v>47</v>
      </c>
      <c r="E347" s="106" t="s">
        <v>47</v>
      </c>
      <c r="F347" s="127" t="s">
        <v>47</v>
      </c>
      <c r="G347" s="76" t="s">
        <v>47</v>
      </c>
      <c r="H347" s="97" t="s">
        <v>47</v>
      </c>
    </row>
    <row r="348" spans="1:8" ht="12.95" customHeight="1">
      <c r="A348" s="4" t="s">
        <v>47</v>
      </c>
      <c r="B348" s="66" t="s">
        <v>47</v>
      </c>
      <c r="C348" s="118" t="s">
        <v>47</v>
      </c>
      <c r="D348" s="127" t="s">
        <v>230</v>
      </c>
      <c r="E348" s="106" t="s">
        <v>47</v>
      </c>
      <c r="F348" s="127" t="s">
        <v>47</v>
      </c>
      <c r="G348" s="76" t="s">
        <v>47</v>
      </c>
      <c r="H348" s="97" t="s">
        <v>47</v>
      </c>
    </row>
    <row r="349" spans="1:8" ht="12.95" customHeight="1">
      <c r="A349" s="4" t="s">
        <v>47</v>
      </c>
      <c r="B349" s="67" t="s">
        <v>47</v>
      </c>
      <c r="C349" s="119" t="s">
        <v>47</v>
      </c>
      <c r="D349" s="128" t="s">
        <v>47</v>
      </c>
      <c r="E349" s="107" t="s">
        <v>212</v>
      </c>
      <c r="F349" s="128" t="s">
        <v>47</v>
      </c>
      <c r="G349" s="77" t="s">
        <v>47</v>
      </c>
      <c r="H349" s="98" t="s">
        <v>47</v>
      </c>
    </row>
    <row r="350" spans="1:8" ht="12.95" customHeight="1">
      <c r="A350" s="4" t="s">
        <v>47</v>
      </c>
      <c r="B350" s="66" t="s">
        <v>216</v>
      </c>
      <c r="C350" s="118" t="s">
        <v>214</v>
      </c>
      <c r="D350" s="127" t="s">
        <v>47</v>
      </c>
      <c r="E350" s="106" t="s">
        <v>47</v>
      </c>
      <c r="F350" s="127" t="s">
        <v>47</v>
      </c>
      <c r="G350" s="76" t="s">
        <v>47</v>
      </c>
      <c r="H350" s="97" t="s">
        <v>47</v>
      </c>
    </row>
    <row r="351" spans="1:8" ht="12.95" customHeight="1">
      <c r="A351" s="4" t="s">
        <v>47</v>
      </c>
      <c r="B351" s="66" t="s">
        <v>47</v>
      </c>
      <c r="C351" s="118" t="s">
        <v>4</v>
      </c>
      <c r="D351" s="127" t="s">
        <v>231</v>
      </c>
      <c r="E351" s="106" t="s">
        <v>47</v>
      </c>
      <c r="F351" s="127" t="s">
        <v>47</v>
      </c>
      <c r="G351" s="76" t="s">
        <v>47</v>
      </c>
      <c r="H351" s="97" t="s">
        <v>47</v>
      </c>
    </row>
    <row r="352" spans="1:8" ht="12.95" customHeight="1">
      <c r="A352" s="4" t="s">
        <v>47</v>
      </c>
      <c r="B352" s="67" t="s">
        <v>47</v>
      </c>
      <c r="C352" s="119" t="s">
        <v>47</v>
      </c>
      <c r="D352" s="128" t="s">
        <v>47</v>
      </c>
      <c r="E352" s="107" t="s">
        <v>212</v>
      </c>
      <c r="F352" s="128" t="s">
        <v>47</v>
      </c>
      <c r="G352" s="77" t="s">
        <v>47</v>
      </c>
      <c r="H352" s="98" t="s">
        <v>47</v>
      </c>
    </row>
    <row r="353" spans="1:8" ht="12.95" customHeight="1">
      <c r="A353" s="4" t="s">
        <v>47</v>
      </c>
      <c r="B353" s="66" t="s">
        <v>196</v>
      </c>
      <c r="C353" s="118" t="s">
        <v>17</v>
      </c>
      <c r="D353" s="127" t="s">
        <v>47</v>
      </c>
      <c r="E353" s="106" t="s">
        <v>47</v>
      </c>
      <c r="F353" s="127" t="s">
        <v>47</v>
      </c>
      <c r="G353" s="76" t="s">
        <v>47</v>
      </c>
      <c r="H353" s="97" t="s">
        <v>47</v>
      </c>
    </row>
    <row r="354" spans="1:8" ht="12.95" customHeight="1">
      <c r="A354" s="4" t="s">
        <v>47</v>
      </c>
      <c r="B354" s="66" t="s">
        <v>47</v>
      </c>
      <c r="C354" s="118" t="s">
        <v>47</v>
      </c>
      <c r="D354" s="127" t="s">
        <v>230</v>
      </c>
      <c r="E354" s="106" t="s">
        <v>47</v>
      </c>
      <c r="F354" s="127" t="s">
        <v>47</v>
      </c>
      <c r="G354" s="76" t="s">
        <v>47</v>
      </c>
      <c r="H354" s="97" t="s">
        <v>47</v>
      </c>
    </row>
    <row r="355" spans="1:8" ht="12.95" customHeight="1">
      <c r="A355" s="4" t="s">
        <v>47</v>
      </c>
      <c r="B355" s="67" t="s">
        <v>47</v>
      </c>
      <c r="C355" s="119" t="s">
        <v>47</v>
      </c>
      <c r="D355" s="128" t="s">
        <v>47</v>
      </c>
      <c r="E355" s="107" t="s">
        <v>212</v>
      </c>
      <c r="F355" s="128" t="s">
        <v>47</v>
      </c>
      <c r="G355" s="77" t="s">
        <v>47</v>
      </c>
      <c r="H355" s="98" t="s">
        <v>47</v>
      </c>
    </row>
    <row r="356" spans="1:8" ht="12.95" customHeight="1">
      <c r="A356" s="4" t="s">
        <v>47</v>
      </c>
      <c r="B356" s="68" t="s">
        <v>16</v>
      </c>
      <c r="C356" s="118" t="s">
        <v>47</v>
      </c>
      <c r="D356" s="127" t="s">
        <v>47</v>
      </c>
      <c r="E356" s="106" t="s">
        <v>47</v>
      </c>
      <c r="F356" s="127" t="s">
        <v>47</v>
      </c>
      <c r="G356" s="76" t="s">
        <v>47</v>
      </c>
      <c r="H356" s="97" t="s">
        <v>47</v>
      </c>
    </row>
    <row r="357" spans="1:8" ht="12.95" customHeight="1">
      <c r="A357" s="4" t="s">
        <v>47</v>
      </c>
      <c r="B357" s="66" t="s">
        <v>47</v>
      </c>
      <c r="C357" s="118" t="s">
        <v>47</v>
      </c>
      <c r="D357" s="127" t="s">
        <v>47</v>
      </c>
      <c r="E357" s="106" t="s">
        <v>47</v>
      </c>
      <c r="F357" s="127" t="s">
        <v>47</v>
      </c>
      <c r="G357" s="76" t="s">
        <v>47</v>
      </c>
      <c r="H357" s="97" t="s">
        <v>47</v>
      </c>
    </row>
    <row r="358" spans="1:8" ht="12.95" customHeight="1">
      <c r="A358" s="4" t="s">
        <v>47</v>
      </c>
      <c r="B358" s="67" t="s">
        <v>47</v>
      </c>
      <c r="C358" s="119" t="s">
        <v>47</v>
      </c>
      <c r="D358" s="128" t="s">
        <v>47</v>
      </c>
      <c r="E358" s="107" t="s">
        <v>47</v>
      </c>
      <c r="F358" s="128" t="s">
        <v>47</v>
      </c>
      <c r="G358" s="77" t="s">
        <v>47</v>
      </c>
      <c r="H358" s="98" t="s">
        <v>47</v>
      </c>
    </row>
    <row r="359" spans="1:8" ht="12.95" customHeight="1">
      <c r="A359" s="4"/>
      <c r="B359" s="69"/>
      <c r="C359" s="120"/>
      <c r="D359" s="129"/>
      <c r="E359" s="85"/>
      <c r="F359" s="129"/>
      <c r="G359" s="78"/>
      <c r="H359" s="99"/>
    </row>
    <row r="360" spans="1:8" ht="12.95" customHeight="1">
      <c r="A360" s="4"/>
      <c r="B360" s="70"/>
      <c r="C360" s="121"/>
      <c r="D360" s="127"/>
      <c r="E360" s="83"/>
      <c r="F360" s="127"/>
      <c r="G360" s="76"/>
      <c r="H360" s="100"/>
    </row>
    <row r="361" spans="1:8" ht="12.95" customHeight="1">
      <c r="A361" s="4"/>
      <c r="B361" s="71"/>
      <c r="C361" s="122"/>
      <c r="D361" s="128"/>
      <c r="E361" s="82"/>
      <c r="F361" s="128"/>
      <c r="G361" s="77"/>
      <c r="H361" s="101"/>
    </row>
    <row r="362" spans="1:8" ht="12.95" customHeight="1">
      <c r="A362" s="4"/>
      <c r="B362" s="69"/>
      <c r="C362" s="120"/>
      <c r="D362" s="129"/>
      <c r="E362" s="85"/>
      <c r="F362" s="129"/>
      <c r="G362" s="78"/>
      <c r="H362" s="99"/>
    </row>
    <row r="363" spans="1:8" ht="12.95" customHeight="1">
      <c r="A363" s="4"/>
      <c r="B363" s="70"/>
      <c r="C363" s="121"/>
      <c r="D363" s="127"/>
      <c r="E363" s="83"/>
      <c r="F363" s="127"/>
      <c r="G363" s="76"/>
      <c r="H363" s="100"/>
    </row>
    <row r="364" spans="1:8" ht="12.95" customHeight="1">
      <c r="A364" s="4"/>
      <c r="B364" s="71"/>
      <c r="C364" s="122"/>
      <c r="D364" s="128"/>
      <c r="E364" s="82"/>
      <c r="F364" s="128"/>
      <c r="G364" s="77"/>
      <c r="H364" s="101"/>
    </row>
    <row r="365" spans="1:8" ht="12.95" customHeight="1">
      <c r="A365" s="4"/>
      <c r="B365" s="69"/>
      <c r="C365" s="120"/>
      <c r="D365" s="129"/>
      <c r="E365" s="84"/>
      <c r="F365" s="132"/>
      <c r="G365" s="78"/>
      <c r="H365" s="99"/>
    </row>
    <row r="366" spans="1:8" ht="12.95" customHeight="1">
      <c r="A366" s="4"/>
      <c r="B366" s="70"/>
      <c r="C366" s="121"/>
      <c r="D366" s="127"/>
      <c r="E366" s="83"/>
      <c r="F366" s="127"/>
      <c r="G366" s="76"/>
      <c r="H366" s="100"/>
    </row>
    <row r="367" spans="1:8" ht="12.95" customHeight="1">
      <c r="A367" s="4"/>
      <c r="B367" s="71"/>
      <c r="C367" s="122"/>
      <c r="D367" s="128"/>
      <c r="E367" s="82"/>
      <c r="F367" s="128"/>
      <c r="G367" s="77"/>
      <c r="H367" s="101"/>
    </row>
    <row r="368" spans="1:8" ht="12.95" customHeight="1">
      <c r="A368" s="4"/>
      <c r="B368" s="69"/>
      <c r="C368" s="120"/>
      <c r="D368" s="129"/>
      <c r="E368" s="85"/>
      <c r="F368" s="129"/>
      <c r="G368" s="78"/>
      <c r="H368" s="99"/>
    </row>
    <row r="369" spans="1:8" ht="12.95" customHeight="1">
      <c r="A369" s="4"/>
      <c r="B369" s="70"/>
      <c r="C369" s="121"/>
      <c r="D369" s="127"/>
      <c r="E369" s="83"/>
      <c r="F369" s="127"/>
      <c r="G369" s="76"/>
      <c r="H369" s="100"/>
    </row>
    <row r="370" spans="1:8" ht="12.95" customHeight="1">
      <c r="A370" s="4"/>
      <c r="B370" s="71"/>
      <c r="C370" s="122"/>
      <c r="D370" s="128"/>
      <c r="E370" s="82"/>
      <c r="F370" s="128"/>
      <c r="G370" s="77"/>
      <c r="H370" s="101"/>
    </row>
    <row r="371" spans="1:8" ht="12.95" customHeight="1">
      <c r="A371" s="4"/>
      <c r="B371" s="69"/>
      <c r="C371" s="120"/>
      <c r="D371" s="129"/>
      <c r="E371" s="85"/>
      <c r="F371" s="129"/>
      <c r="G371" s="78"/>
      <c r="H371" s="99"/>
    </row>
    <row r="372" spans="1:8" ht="12.95" customHeight="1">
      <c r="A372" s="4"/>
      <c r="B372" s="70"/>
      <c r="C372" s="121"/>
      <c r="D372" s="127"/>
      <c r="E372" s="83"/>
      <c r="F372" s="127"/>
      <c r="G372" s="76"/>
      <c r="H372" s="100"/>
    </row>
    <row r="373" spans="1:8" ht="12.95" customHeight="1">
      <c r="A373" s="4"/>
      <c r="B373" s="71"/>
      <c r="C373" s="122"/>
      <c r="D373" s="128"/>
      <c r="E373" s="82"/>
      <c r="F373" s="128"/>
      <c r="G373" s="77"/>
      <c r="H373" s="101"/>
    </row>
    <row r="374" spans="1:8" ht="12.95" customHeight="1">
      <c r="A374" s="4"/>
      <c r="B374" s="69"/>
      <c r="C374" s="120"/>
      <c r="D374" s="129"/>
      <c r="E374" s="85"/>
      <c r="F374" s="129"/>
      <c r="G374" s="78"/>
      <c r="H374" s="99"/>
    </row>
    <row r="375" spans="1:8" ht="12.95" customHeight="1">
      <c r="A375" s="4"/>
      <c r="B375" s="70"/>
      <c r="C375" s="121"/>
      <c r="D375" s="127"/>
      <c r="E375" s="81"/>
      <c r="F375" s="133"/>
      <c r="G375" s="76"/>
      <c r="H375" s="100"/>
    </row>
    <row r="376" spans="1:8" ht="12.95" customHeight="1">
      <c r="A376" s="4"/>
      <c r="B376" s="71"/>
      <c r="C376" s="122"/>
      <c r="D376" s="128"/>
      <c r="E376" s="82"/>
      <c r="F376" s="128"/>
      <c r="G376" s="77"/>
      <c r="H376" s="101"/>
    </row>
    <row r="377" spans="1:8" ht="12.95" customHeight="1">
      <c r="A377" s="4"/>
      <c r="B377" s="69"/>
      <c r="C377" s="120"/>
      <c r="D377" s="129"/>
      <c r="E377" s="85"/>
      <c r="F377" s="129"/>
      <c r="G377" s="78"/>
      <c r="H377" s="99"/>
    </row>
    <row r="378" spans="1:8" ht="12.95" customHeight="1">
      <c r="A378" s="4"/>
      <c r="B378" s="70"/>
      <c r="C378" s="121"/>
      <c r="D378" s="127"/>
      <c r="E378" s="83"/>
      <c r="F378" s="127"/>
      <c r="G378" s="76"/>
      <c r="H378" s="100"/>
    </row>
    <row r="379" spans="1:8" ht="12.95" customHeight="1">
      <c r="A379" s="4"/>
      <c r="B379" s="71"/>
      <c r="C379" s="122"/>
      <c r="D379" s="128"/>
      <c r="E379" s="82"/>
      <c r="F379" s="128"/>
      <c r="G379" s="77"/>
      <c r="H379" s="101"/>
    </row>
    <row r="380" spans="1:8" ht="12.95" customHeight="1">
      <c r="A380" s="4"/>
      <c r="B380" s="69"/>
      <c r="C380" s="120"/>
      <c r="D380" s="129"/>
      <c r="E380" s="85"/>
      <c r="F380" s="129"/>
      <c r="G380" s="78"/>
      <c r="H380" s="99"/>
    </row>
    <row r="381" spans="1:8" ht="12.95" customHeight="1">
      <c r="A381" s="4"/>
      <c r="B381" s="70"/>
      <c r="C381" s="121"/>
      <c r="D381" s="127"/>
      <c r="E381" s="83"/>
      <c r="F381" s="127"/>
      <c r="G381" s="76"/>
      <c r="H381" s="100"/>
    </row>
    <row r="382" spans="1:8" ht="12.95" customHeight="1">
      <c r="A382" s="4"/>
      <c r="B382" s="71"/>
      <c r="C382" s="122"/>
      <c r="D382" s="128"/>
      <c r="E382" s="82"/>
      <c r="F382" s="128"/>
      <c r="G382" s="77"/>
      <c r="H382" s="101"/>
    </row>
    <row r="383" spans="1:8" ht="12.95" customHeight="1">
      <c r="A383" s="4"/>
      <c r="B383" s="69"/>
      <c r="C383" s="120"/>
      <c r="D383" s="129"/>
      <c r="E383" s="85"/>
      <c r="F383" s="129"/>
      <c r="G383" s="78"/>
      <c r="H383" s="99"/>
    </row>
    <row r="384" spans="1:8" ht="12.95" customHeight="1">
      <c r="A384" s="4"/>
      <c r="B384" s="70"/>
      <c r="C384" s="121"/>
      <c r="D384" s="127"/>
      <c r="E384" s="83"/>
      <c r="F384" s="127"/>
      <c r="G384" s="76"/>
      <c r="H384" s="100"/>
    </row>
    <row r="385" spans="1:8" ht="12.95" customHeight="1">
      <c r="A385" s="4"/>
      <c r="B385" s="71"/>
      <c r="C385" s="122"/>
      <c r="D385" s="128"/>
      <c r="E385" s="86"/>
      <c r="F385" s="134"/>
      <c r="G385" s="77"/>
      <c r="H385" s="101"/>
    </row>
    <row r="386" spans="1:8" ht="12.95" customHeight="1">
      <c r="A386" s="4"/>
      <c r="B386" s="69"/>
      <c r="C386" s="120"/>
      <c r="D386" s="129"/>
      <c r="E386" s="85"/>
      <c r="F386" s="129"/>
      <c r="G386" s="78"/>
      <c r="H386" s="99"/>
    </row>
    <row r="387" spans="1:8" ht="12.95" customHeight="1">
      <c r="A387" s="4"/>
      <c r="B387" s="70"/>
      <c r="C387" s="121"/>
      <c r="D387" s="130"/>
      <c r="E387" s="83"/>
      <c r="F387" s="130"/>
      <c r="G387" s="76"/>
      <c r="H387" s="100"/>
    </row>
    <row r="388" spans="1:8" ht="12.95" customHeight="1">
      <c r="A388" s="4"/>
      <c r="B388" s="72"/>
      <c r="C388" s="123"/>
      <c r="D388" s="131"/>
      <c r="E388" s="88"/>
      <c r="F388" s="131"/>
      <c r="G388" s="80"/>
      <c r="H388" s="102"/>
    </row>
    <row r="389" spans="1:8" ht="0.95" customHeight="1">
      <c r="B389" s="73"/>
      <c r="C389" s="73"/>
      <c r="D389" s="73"/>
      <c r="E389" s="73"/>
      <c r="F389" s="135"/>
      <c r="G389" s="73"/>
      <c r="H389" s="73"/>
    </row>
    <row r="390" spans="1:8">
      <c r="H390" s="61" t="s">
        <v>23</v>
      </c>
    </row>
  </sheetData>
  <mergeCells count="18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  <mergeCell ref="B262:C262"/>
    <mergeCell ref="D262:F262"/>
    <mergeCell ref="G262:H262"/>
    <mergeCell ref="B327:C327"/>
    <mergeCell ref="D327:F327"/>
    <mergeCell ref="G327:H32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6" manualBreakCount="6">
    <brk id="65" max="16383" man="1"/>
    <brk id="130" max="16383" man="1"/>
    <brk id="195" max="16383" man="1"/>
    <brk id="260" max="16383" man="1"/>
    <brk id="325" max="16383" man="1"/>
    <brk id="390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表紙</vt:lpstr>
      <vt:lpstr>工事内訳</vt:lpstr>
      <vt:lpstr>種目</vt:lpstr>
      <vt:lpstr>科目</vt:lpstr>
      <vt:lpstr>中科目1</vt:lpstr>
      <vt:lpstr>細目別内訳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2004-10-28T08:29:35Z</cp:lastPrinted>
  <dcterms:created xsi:type="dcterms:W3CDTF">2002-02-05T04:12:40Z</dcterms:created>
  <dcterms:modified xsi:type="dcterms:W3CDTF">2025-07-16T04:38:32Z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2025-07-16T04:38:32Z</vt:filetime>
  </property>
</Properties>
</file>