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0" yWindow="0" windowWidth="13890" windowHeight="10620" tabRatio="857"/>
  </bookViews>
  <sheets>
    <sheet name="表紙" sheetId="57" r:id="rId1"/>
    <sheet name="工事内訳" sheetId="58" r:id="rId2"/>
    <sheet name="種目" sheetId="59" r:id="rId3"/>
    <sheet name="科目" sheetId="60" r:id="rId4"/>
    <sheet name="細目別内訳" sheetId="63" r:id="rId5"/>
  </sheets>
  <definedNames>
    <definedName name="_xlnm.Print_Area" localSheetId="0">表紙!$A$1:$T$54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6" i="57" l="1"/>
  <c r="F26" i="57"/>
  <c r="D26" i="57"/>
  <c r="G25" i="57"/>
  <c r="F25" i="57"/>
  <c r="D25" i="57"/>
  <c r="G24" i="57"/>
  <c r="F24" i="57"/>
  <c r="D24" i="57"/>
  <c r="F23" i="57"/>
  <c r="D23" i="57"/>
  <c r="F22" i="57"/>
  <c r="D22" i="57"/>
  <c r="B16" i="57"/>
  <c r="J30" i="57"/>
</calcChain>
</file>

<file path=xl/sharedStrings.xml><?xml version="1.0" encoding="utf-8"?>
<sst xmlns="http://schemas.openxmlformats.org/spreadsheetml/2006/main" count="1780" uniqueCount="188">
  <si>
    <t>衛生設備</t>
  </si>
  <si>
    <t>、深形フード（指定塗装色、ステン</t>
  </si>
  <si>
    <t xml:space="preserve">T156H TL250D　取付共            </t>
  </si>
  <si>
    <t>名　　　称</t>
  </si>
  <si>
    <t>5</t>
  </si>
  <si>
    <t xml:space="preserve">床排水ﾄﾗｯﾌﾟ     </t>
  </si>
  <si>
    <t>数　　量</t>
  </si>
  <si>
    <t>金　　　　　額</t>
  </si>
  <si>
    <t>令和8年2月27日</t>
  </si>
  <si>
    <t>YKA15S YPH62017W2　T110D28　YPH1</t>
  </si>
  <si>
    <t xml:space="preserve">10   </t>
  </si>
  <si>
    <t>単  価</t>
  </si>
  <si>
    <t xml:space="preserve">パイプ用ファン  </t>
  </si>
  <si>
    <t>単位</t>
  </si>
  <si>
    <t>名　　　　　　　　　　称</t>
  </si>
  <si>
    <t>新営工事</t>
  </si>
  <si>
    <t>備　　　考</t>
  </si>
  <si>
    <t xml:space="preserve">  現場管理費    </t>
  </si>
  <si>
    <t xml:space="preserve">YKA41R T110D28　取付共          </t>
  </si>
  <si>
    <t>数　量</t>
  </si>
  <si>
    <t>計</t>
  </si>
  <si>
    <t>T112CU22、T110D36×2、T110D44×4</t>
  </si>
  <si>
    <t>金　　　　額</t>
  </si>
  <si>
    <t xml:space="preserve"> 部長　　　　 課長　　　　 担当課長補佐　　　　 主任　　　　 設計</t>
  </si>
  <si>
    <t>組</t>
  </si>
  <si>
    <t>摘　　　　要</t>
  </si>
  <si>
    <t xml:space="preserve">仕切弁          </t>
  </si>
  <si>
    <t xml:space="preserve">共通費          </t>
  </si>
  <si>
    <t>米　　子　　市</t>
  </si>
  <si>
    <t xml:space="preserve">T156H MX60013　取付共           </t>
  </si>
  <si>
    <t>円</t>
    <rPh sb="0" eb="1">
      <t>エン</t>
    </rPh>
    <phoneticPr fontId="4"/>
  </si>
  <si>
    <t>金：</t>
    <rPh sb="0" eb="1">
      <t>キン</t>
    </rPh>
    <phoneticPr fontId="4"/>
  </si>
  <si>
    <t>令和7年度工事</t>
    <rPh sb="0" eb="2">
      <t>レイワ</t>
    </rPh>
    <rPh sb="4" eb="5">
      <t>ド</t>
    </rPh>
    <rPh sb="5" eb="7">
      <t>コウジ</t>
    </rPh>
    <phoneticPr fontId="17"/>
  </si>
  <si>
    <t xml:space="preserve">レス製、防虫網付）取付共        </t>
  </si>
  <si>
    <t>スリーブ費（排水</t>
  </si>
  <si>
    <t>冨士見２号公園トイレ改築機械設備工事</t>
  </si>
  <si>
    <t xml:space="preserve">排水・硬質ﾎﾟﾘ   </t>
  </si>
  <si>
    <t>米子市冨士見町二丁目22番地</t>
  </si>
  <si>
    <t xml:space="preserve">散水栓BOX       </t>
  </si>
  <si>
    <t xml:space="preserve">新営工事        </t>
  </si>
  <si>
    <t>当初設計</t>
  </si>
  <si>
    <t xml:space="preserve">逆ボ伸縮止水栓  </t>
  </si>
  <si>
    <t xml:space="preserve">衛生設備        </t>
  </si>
  <si>
    <t xml:space="preserve">量水器BOX       </t>
  </si>
  <si>
    <t>工事費内訳</t>
  </si>
  <si>
    <t xml:space="preserve">地中配管        13A             </t>
  </si>
  <si>
    <t>1</t>
  </si>
  <si>
    <t xml:space="preserve">直接工事費      </t>
  </si>
  <si>
    <t/>
  </si>
  <si>
    <t xml:space="preserve">1   </t>
  </si>
  <si>
    <t>直接工事費　種目別内訳</t>
  </si>
  <si>
    <t xml:space="preserve">床上掃除口      </t>
  </si>
  <si>
    <t>4</t>
  </si>
  <si>
    <t>式</t>
  </si>
  <si>
    <t>換気設備</t>
  </si>
  <si>
    <t xml:space="preserve">150m3/H×10Pa×φ200            </t>
  </si>
  <si>
    <t xml:space="preserve">  共通仮設費    </t>
  </si>
  <si>
    <t xml:space="preserve">  一般管理費等  </t>
  </si>
  <si>
    <t xml:space="preserve">角形格子グリル                  </t>
  </si>
  <si>
    <t xml:space="preserve">工事価格        </t>
  </si>
  <si>
    <t xml:space="preserve">消費税等相当額  </t>
  </si>
  <si>
    <t xml:space="preserve">工事費          </t>
  </si>
  <si>
    <t>2</t>
  </si>
  <si>
    <t>直接工事費　科目別内訳</t>
  </si>
  <si>
    <t>3</t>
  </si>
  <si>
    <t xml:space="preserve">換気設備        </t>
  </si>
  <si>
    <t>直接工事費　細目別内訳</t>
  </si>
  <si>
    <t xml:space="preserve">FE1             </t>
  </si>
  <si>
    <t>電源コードプラグ、パイプスリーブ</t>
  </si>
  <si>
    <t xml:space="preserve">2   </t>
  </si>
  <si>
    <t>台</t>
  </si>
  <si>
    <t xml:space="preserve">FE2             </t>
  </si>
  <si>
    <t>レス製、ＦＤ付、防虫網付）取付共</t>
  </si>
  <si>
    <t xml:space="preserve">洋風大便器      </t>
  </si>
  <si>
    <t>CS597BCS SH596BAYR TCF5554AUPR Y</t>
  </si>
  <si>
    <t xml:space="preserve">H702　取付共                    </t>
  </si>
  <si>
    <t>CS597BCS SH596BAYR TCF5534AU YH7</t>
  </si>
  <si>
    <t xml:space="preserve">02                              </t>
  </si>
  <si>
    <t xml:space="preserve">取付共                          </t>
  </si>
  <si>
    <t xml:space="preserve">3   </t>
  </si>
  <si>
    <t xml:space="preserve">壁掛小便器      </t>
  </si>
  <si>
    <t xml:space="preserve">UFS900R　取付共                 </t>
  </si>
  <si>
    <t>コンパクトオスト</t>
  </si>
  <si>
    <t xml:space="preserve">メイトパック    </t>
  </si>
  <si>
    <t xml:space="preserve">樹脂管　100A                    </t>
  </si>
  <si>
    <t xml:space="preserve">USA81LSC2N UTR141×1　取付共    </t>
  </si>
  <si>
    <t xml:space="preserve">背もたれ        </t>
  </si>
  <si>
    <t xml:space="preserve">EWC285CS T110D3R×2             </t>
  </si>
  <si>
    <t xml:space="preserve">小便器用手すり  </t>
  </si>
  <si>
    <t xml:space="preserve">可動式手すり    </t>
  </si>
  <si>
    <t xml:space="preserve">T112HK7R T110D17S　取付共       </t>
  </si>
  <si>
    <t xml:space="preserve">L型手すり       </t>
  </si>
  <si>
    <t>個</t>
  </si>
  <si>
    <t xml:space="preserve">T112CL10 T110D3R×3             </t>
  </si>
  <si>
    <t xml:space="preserve">4   </t>
  </si>
  <si>
    <t xml:space="preserve">洗面器          </t>
  </si>
  <si>
    <t>L250D TLE28SS1A TLDP2105JA TL250</t>
  </si>
  <si>
    <t xml:space="preserve">鋳鉄製　米子市仕様              </t>
  </si>
  <si>
    <t xml:space="preserve">埋設標識ﾃｰﾌﾟ    </t>
  </si>
  <si>
    <t xml:space="preserve">D　取付共                       </t>
  </si>
  <si>
    <t xml:space="preserve">L250D TLE28SS1A TLDS2105JA T6BR </t>
  </si>
  <si>
    <t xml:space="preserve"> 50VA2                          </t>
  </si>
  <si>
    <t xml:space="preserve">MLRB32BL TLE28SS1A M357W T6BR   </t>
  </si>
  <si>
    <t xml:space="preserve">化粧鏡          </t>
  </si>
  <si>
    <t xml:space="preserve">YM6090A　取付共                 </t>
  </si>
  <si>
    <t>枚</t>
  </si>
  <si>
    <t xml:space="preserve">YM3560A　取付共                 </t>
  </si>
  <si>
    <t xml:space="preserve">ベビーチェア    </t>
  </si>
  <si>
    <t xml:space="preserve">3057 取付共                     </t>
  </si>
  <si>
    <t xml:space="preserve">機械室・便所    75A             </t>
  </si>
  <si>
    <t>YKA16S YPH62017W2　T110D28　YPH1</t>
  </si>
  <si>
    <t xml:space="preserve">3057　取付共                    </t>
  </si>
  <si>
    <t xml:space="preserve">ベビーベッド    </t>
  </si>
  <si>
    <t>YKA24N T110D17S T110D28 YPH13057</t>
  </si>
  <si>
    <t xml:space="preserve">×2　取付共                     </t>
  </si>
  <si>
    <t xml:space="preserve">多目的シート    </t>
  </si>
  <si>
    <t xml:space="preserve">EWC520ARS　取付共               </t>
  </si>
  <si>
    <t>フィッティングボ</t>
  </si>
  <si>
    <t xml:space="preserve">ード            </t>
  </si>
  <si>
    <t xml:space="preserve">ｼﾝｸﾞﾙﾌｯｸ        </t>
  </si>
  <si>
    <t xml:space="preserve">YKH20R　取付共                  </t>
  </si>
  <si>
    <t xml:space="preserve">水道用ﾎﾟﾘｴﾁﾚﾝ管 </t>
  </si>
  <si>
    <t xml:space="preserve">軟質管・金属製継手接合          </t>
  </si>
  <si>
    <t xml:space="preserve">地中配管       20A              </t>
  </si>
  <si>
    <t xml:space="preserve">18   </t>
  </si>
  <si>
    <t>ｍ</t>
  </si>
  <si>
    <t>6</t>
  </si>
  <si>
    <t xml:space="preserve">給水・塩ﾋﾞ      </t>
  </si>
  <si>
    <t xml:space="preserve">2.3 </t>
  </si>
  <si>
    <t xml:space="preserve">ﾗｲﾆﾝｸﾞ鋼管      </t>
  </si>
  <si>
    <t xml:space="preserve">(SGP-VD)        </t>
  </si>
  <si>
    <t xml:space="preserve">ねじ接合        機械室・便所    </t>
  </si>
  <si>
    <t xml:space="preserve"> 20A                            </t>
  </si>
  <si>
    <t xml:space="preserve">ﾎﾟﾘ塩ﾋﾞ管(HIVP) </t>
  </si>
  <si>
    <t xml:space="preserve">(SGP-VB)        </t>
  </si>
  <si>
    <t>スリーブ費（給水</t>
  </si>
  <si>
    <t xml:space="preserve">管）            </t>
  </si>
  <si>
    <t>％</t>
  </si>
  <si>
    <t>給水管 保温ﾁｭｰﾌﾞ</t>
  </si>
  <si>
    <t xml:space="preserve">20t  20A                        </t>
  </si>
  <si>
    <t xml:space="preserve">(管端防食ｺｱ)    </t>
  </si>
  <si>
    <t xml:space="preserve">10K(ねじ･給水用) 20A            </t>
  </si>
  <si>
    <t xml:space="preserve">弁桝            </t>
  </si>
  <si>
    <t xml:space="preserve">機 械 VC-P( 550H)               </t>
  </si>
  <si>
    <t xml:space="preserve">20×13                          </t>
  </si>
  <si>
    <t xml:space="preserve">量水器　取付    </t>
  </si>
  <si>
    <t xml:space="preserve"> 13A                            </t>
  </si>
  <si>
    <t xml:space="preserve">量水器BOX撤去   </t>
  </si>
  <si>
    <t xml:space="preserve">量水器取外し    </t>
  </si>
  <si>
    <t xml:space="preserve">13A                             </t>
  </si>
  <si>
    <t xml:space="preserve">鋳鉄製　水栓共（13A キー式）    </t>
  </si>
  <si>
    <t xml:space="preserve">不断水施工      </t>
  </si>
  <si>
    <t xml:space="preserve">通気・硬質ﾎﾟﾘ   </t>
  </si>
  <si>
    <t xml:space="preserve">圧着機　保護用ソケット共        </t>
  </si>
  <si>
    <t>か所</t>
  </si>
  <si>
    <t xml:space="preserve">150幅                           </t>
  </si>
  <si>
    <t xml:space="preserve">地中埋設標      </t>
  </si>
  <si>
    <t xml:space="preserve">COA 100A                        </t>
  </si>
  <si>
    <t xml:space="preserve">鉄 製                           </t>
  </si>
  <si>
    <t xml:space="preserve">6   </t>
  </si>
  <si>
    <t xml:space="preserve">給水・耐衝撃性  </t>
  </si>
  <si>
    <t xml:space="preserve">撤去            </t>
  </si>
  <si>
    <t xml:space="preserve">塩化ﾋﾞﾆﾙ管      </t>
  </si>
  <si>
    <t xml:space="preserve">(VP)            </t>
  </si>
  <si>
    <t xml:space="preserve">機械室・便所    50A             </t>
  </si>
  <si>
    <t xml:space="preserve">7   </t>
  </si>
  <si>
    <t xml:space="preserve">機械室・便所   100A             </t>
  </si>
  <si>
    <t xml:space="preserve">通気金具(ｶﾞﾗﾘ)  </t>
  </si>
  <si>
    <t xml:space="preserve">5   </t>
  </si>
  <si>
    <t>7</t>
  </si>
  <si>
    <t xml:space="preserve">(ｶﾗｰVP)         </t>
  </si>
  <si>
    <t xml:space="preserve">地中配管       100A             </t>
  </si>
  <si>
    <t xml:space="preserve">(非防水形)      </t>
  </si>
  <si>
    <t xml:space="preserve">T 5A         50A                </t>
  </si>
  <si>
    <t xml:space="preserve">ﾌﾟﾗｽﾁｯｸ桝       </t>
  </si>
  <si>
    <t xml:space="preserve">桝径150φ 最大排水管径100φ     </t>
  </si>
  <si>
    <t xml:space="preserve">90L､45L      塩ﾋﾞふた付         </t>
  </si>
  <si>
    <t xml:space="preserve">501～800                        </t>
  </si>
  <si>
    <t xml:space="preserve">90Y､45Y､45YS 塩ﾋﾞふた付         </t>
  </si>
  <si>
    <t xml:space="preserve">配管再接続      </t>
  </si>
  <si>
    <t xml:space="preserve">根切り(人力)    </t>
  </si>
  <si>
    <t xml:space="preserve">4.5 </t>
  </si>
  <si>
    <t>ｍ3</t>
  </si>
  <si>
    <t xml:space="preserve">埋戻し          </t>
  </si>
  <si>
    <t xml:space="preserve">人 力 根切り土                  </t>
  </si>
  <si>
    <t xml:space="preserve">-                               </t>
  </si>
  <si>
    <t xml:space="preserve">山砂            </t>
  </si>
  <si>
    <t xml:space="preserve">2.2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</si>
</sst>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[$-411]ggge&quot;年&quot;m&quot;月&quot;d&quot;日&quot;;@"/>
    <numFmt numFmtId="177" formatCode="#,###;&quot;▲&quot;#,###"/>
    <numFmt numFmtId="178" formatCode="#,##0;&quot;▲&quot;#,##0"/>
    <numFmt numFmtId="179" formatCode="#,##0;&quot;▲ &quot;#,##0"/>
    <numFmt numFmtId="180" formatCode="#,##0.00;&quot;▲&quot;#,##0.00"/>
  </numFmts>
  <fonts count="18" x14ac:knownFonts="1">
    <font>
      <sz val="9"/>
      <name val="ＭＳ 明朝"/>
      <family val="1"/>
    </font>
    <font>
      <sz val="9"/>
      <name val="ＭＳ 明朝"/>
      <family val="1"/>
    </font>
    <font>
      <sz val="11"/>
      <name val="ＭＳ Ｐ明朝"/>
      <family val="1"/>
    </font>
    <font>
      <sz val="11"/>
      <name val="ＭＳ Ｐゴシック"/>
      <family val="3"/>
    </font>
    <font>
      <sz val="6"/>
      <name val="ＭＳ Ｐゴシック"/>
      <family val="3"/>
    </font>
    <font>
      <sz val="9"/>
      <color indexed="9"/>
      <name val="ＭＳ 明朝"/>
      <family val="1"/>
    </font>
    <font>
      <sz val="11"/>
      <name val="ＭＳ 明朝"/>
      <family val="1"/>
    </font>
    <font>
      <sz val="16"/>
      <name val="ＭＳ 明朝"/>
      <family val="1"/>
    </font>
    <font>
      <u/>
      <sz val="18"/>
      <name val="ＭＳ 明朝"/>
      <family val="1"/>
    </font>
    <font>
      <sz val="12"/>
      <name val="ＭＳ 明朝"/>
      <family val="1"/>
    </font>
    <font>
      <sz val="6"/>
      <name val="ＭＳ 明朝"/>
      <family val="1"/>
    </font>
    <font>
      <sz val="10"/>
      <name val="ＭＳ 明朝"/>
      <family val="1"/>
    </font>
    <font>
      <b/>
      <sz val="11"/>
      <name val="ＭＳ 明朝"/>
      <family val="1"/>
    </font>
    <font>
      <b/>
      <sz val="15"/>
      <name val="ＭＳ 明朝"/>
      <family val="1"/>
    </font>
    <font>
      <strike/>
      <sz val="11"/>
      <name val="ＭＳ 明朝"/>
      <family val="1"/>
    </font>
    <font>
      <b/>
      <strike/>
      <sz val="15"/>
      <name val="ＭＳ 明朝"/>
      <family val="1"/>
    </font>
    <font>
      <sz val="6.5"/>
      <name val="ＭＳ 明朝"/>
      <family val="1"/>
    </font>
    <font>
      <sz val="6"/>
      <name val="ＭＳ 明朝"/>
      <family val="1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/>
    <xf numFmtId="0" fontId="3" fillId="0" borderId="0"/>
  </cellStyleXfs>
  <cellXfs count="137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vertical="center"/>
    </xf>
    <xf numFmtId="0" fontId="0" fillId="0" borderId="1" xfId="0" applyFont="1" applyFill="1" applyBorder="1">
      <alignment vertical="center"/>
    </xf>
    <xf numFmtId="0" fontId="0" fillId="0" borderId="1" xfId="0" applyFont="1" applyFill="1" applyBorder="1" applyAlignment="1">
      <alignment vertical="center"/>
    </xf>
    <xf numFmtId="0" fontId="6" fillId="0" borderId="5" xfId="0" applyFont="1" applyBorder="1">
      <alignment vertical="center"/>
    </xf>
    <xf numFmtId="0" fontId="9" fillId="0" borderId="5" xfId="0" applyFont="1" applyBorder="1">
      <alignment vertical="center"/>
    </xf>
    <xf numFmtId="0" fontId="6" fillId="0" borderId="6" xfId="0" applyFont="1" applyBorder="1">
      <alignment vertical="center"/>
    </xf>
    <xf numFmtId="0" fontId="0" fillId="0" borderId="7" xfId="0" applyBorder="1">
      <alignment vertical="center"/>
    </xf>
    <xf numFmtId="0" fontId="10" fillId="0" borderId="0" xfId="0" applyFont="1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9" fillId="0" borderId="0" xfId="0" applyFont="1" applyBorder="1">
      <alignment vertical="center"/>
    </xf>
    <xf numFmtId="0" fontId="6" fillId="0" borderId="2" xfId="0" applyFont="1" applyBorder="1">
      <alignment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right" vertical="center"/>
    </xf>
    <xf numFmtId="0" fontId="12" fillId="0" borderId="0" xfId="0" applyFont="1" applyBorder="1">
      <alignment vertical="center"/>
    </xf>
    <xf numFmtId="0" fontId="6" fillId="0" borderId="7" xfId="0" applyFont="1" applyBorder="1" applyAlignment="1"/>
    <xf numFmtId="0" fontId="6" fillId="0" borderId="0" xfId="0" applyFont="1" applyBorder="1" applyAlignment="1"/>
    <xf numFmtId="0" fontId="14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176" fontId="6" fillId="0" borderId="0" xfId="0" applyNumberFormat="1" applyFont="1" applyFill="1" applyBorder="1" applyAlignment="1">
      <alignment vertical="center"/>
    </xf>
    <xf numFmtId="176" fontId="6" fillId="0" borderId="0" xfId="0" applyNumberFormat="1" applyFont="1" applyBorder="1">
      <alignment vertical="center"/>
    </xf>
    <xf numFmtId="176" fontId="14" fillId="0" borderId="0" xfId="0" applyNumberFormat="1" applyFont="1" applyBorder="1">
      <alignment vertical="center"/>
    </xf>
    <xf numFmtId="177" fontId="6" fillId="0" borderId="7" xfId="0" applyNumberFormat="1" applyFont="1" applyBorder="1" applyAlignment="1"/>
    <xf numFmtId="177" fontId="6" fillId="0" borderId="0" xfId="0" applyNumberFormat="1" applyFont="1" applyBorder="1" applyAlignment="1"/>
    <xf numFmtId="49" fontId="6" fillId="0" borderId="0" xfId="0" applyNumberFormat="1" applyFont="1" applyBorder="1">
      <alignment vertical="center"/>
    </xf>
    <xf numFmtId="0" fontId="9" fillId="0" borderId="0" xfId="0" quotePrefix="1" applyFont="1" applyBorder="1">
      <alignment vertical="center"/>
    </xf>
    <xf numFmtId="0" fontId="6" fillId="0" borderId="0" xfId="0" quotePrefix="1" applyFont="1" applyBorder="1">
      <alignment vertical="center"/>
    </xf>
    <xf numFmtId="0" fontId="6" fillId="0" borderId="0" xfId="0" quotePrefix="1" applyFont="1" applyBorder="1" applyAlignment="1">
      <alignment horizontal="center" vertical="center"/>
    </xf>
    <xf numFmtId="0" fontId="13" fillId="0" borderId="0" xfId="0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0" fontId="9" fillId="0" borderId="1" xfId="0" quotePrefix="1" applyFont="1" applyBorder="1">
      <alignment vertical="center"/>
    </xf>
    <xf numFmtId="0" fontId="6" fillId="0" borderId="1" xfId="0" quotePrefix="1" applyFont="1" applyBorder="1">
      <alignment vertical="center"/>
    </xf>
    <xf numFmtId="0" fontId="6" fillId="0" borderId="1" xfId="0" applyFont="1" applyBorder="1">
      <alignment vertical="center"/>
    </xf>
    <xf numFmtId="0" fontId="9" fillId="0" borderId="1" xfId="0" applyFont="1" applyBorder="1">
      <alignment vertical="center"/>
    </xf>
    <xf numFmtId="0" fontId="6" fillId="0" borderId="13" xfId="0" applyFont="1" applyBorder="1">
      <alignment vertical="center"/>
    </xf>
    <xf numFmtId="0" fontId="0" fillId="0" borderId="0" xfId="0" applyAlignment="1">
      <alignment horizontal="right"/>
    </xf>
    <xf numFmtId="0" fontId="6" fillId="0" borderId="0" xfId="0" applyFont="1" applyFill="1" applyBorder="1" applyAlignment="1">
      <alignment vertical="center"/>
    </xf>
    <xf numFmtId="49" fontId="6" fillId="0" borderId="2" xfId="0" applyNumberFormat="1" applyFont="1" applyFill="1" applyBorder="1" applyAlignment="1">
      <alignment vertical="center"/>
    </xf>
    <xf numFmtId="49" fontId="0" fillId="0" borderId="14" xfId="0" applyNumberFormat="1" applyFont="1" applyFill="1" applyBorder="1" applyAlignment="1">
      <alignment horizontal="center" vertical="center"/>
    </xf>
    <xf numFmtId="49" fontId="0" fillId="0" borderId="8" xfId="0" applyNumberFormat="1" applyFont="1" applyFill="1" applyBorder="1" applyAlignment="1">
      <alignment horizontal="center" vertical="center"/>
    </xf>
    <xf numFmtId="49" fontId="0" fillId="0" borderId="15" xfId="0" applyNumberFormat="1" applyFont="1" applyFill="1" applyBorder="1" applyAlignment="1">
      <alignment vertical="center" shrinkToFit="1"/>
    </xf>
    <xf numFmtId="49" fontId="0" fillId="0" borderId="16" xfId="0" applyNumberFormat="1" applyFont="1" applyFill="1" applyBorder="1" applyAlignment="1">
      <alignment vertical="center" shrinkToFit="1"/>
    </xf>
    <xf numFmtId="49" fontId="0" fillId="0" borderId="15" xfId="0" applyNumberFormat="1" applyFont="1" applyFill="1" applyBorder="1" applyAlignment="1">
      <alignment horizontal="center" vertical="center" shrinkToFit="1"/>
    </xf>
    <xf numFmtId="0" fontId="0" fillId="0" borderId="17" xfId="0" applyNumberFormat="1" applyFont="1" applyFill="1" applyBorder="1" applyAlignment="1">
      <alignment vertical="center" shrinkToFit="1"/>
    </xf>
    <xf numFmtId="0" fontId="0" fillId="0" borderId="15" xfId="0" applyNumberFormat="1" applyFont="1" applyFill="1" applyBorder="1" applyAlignment="1">
      <alignment vertical="center" shrinkToFit="1"/>
    </xf>
    <xf numFmtId="0" fontId="0" fillId="0" borderId="16" xfId="0" applyNumberFormat="1" applyFont="1" applyFill="1" applyBorder="1" applyAlignment="1">
      <alignment vertical="center" shrinkToFit="1"/>
    </xf>
    <xf numFmtId="0" fontId="0" fillId="0" borderId="18" xfId="0" applyNumberFormat="1" applyFont="1" applyFill="1" applyBorder="1" applyAlignment="1">
      <alignment vertical="center" shrinkToFit="1"/>
    </xf>
    <xf numFmtId="0" fontId="0" fillId="0" borderId="7" xfId="0" applyNumberFormat="1" applyFont="1" applyFill="1" applyBorder="1" applyAlignment="1">
      <alignment vertical="center"/>
    </xf>
    <xf numFmtId="49" fontId="0" fillId="0" borderId="19" xfId="0" applyNumberFormat="1" applyFont="1" applyFill="1" applyBorder="1" applyAlignment="1">
      <alignment horizontal="center" vertical="center"/>
    </xf>
    <xf numFmtId="49" fontId="0" fillId="0" borderId="20" xfId="0" applyNumberFormat="1" applyFont="1" applyFill="1" applyBorder="1" applyAlignment="1">
      <alignment horizontal="center" vertical="center"/>
    </xf>
    <xf numFmtId="178" fontId="0" fillId="0" borderId="21" xfId="0" applyNumberFormat="1" applyFont="1" applyFill="1" applyBorder="1" applyAlignment="1">
      <alignment horizontal="right" vertical="center" shrinkToFit="1"/>
    </xf>
    <xf numFmtId="178" fontId="0" fillId="0" borderId="22" xfId="0" applyNumberFormat="1" applyFont="1" applyFill="1" applyBorder="1" applyAlignment="1">
      <alignment horizontal="right" vertical="center" shrinkToFit="1"/>
    </xf>
    <xf numFmtId="178" fontId="0" fillId="0" borderId="23" xfId="0" applyNumberFormat="1" applyFont="1" applyFill="1" applyBorder="1" applyAlignment="1">
      <alignment horizontal="right" vertical="center" shrinkToFit="1"/>
    </xf>
    <xf numFmtId="178" fontId="0" fillId="0" borderId="21" xfId="0" applyNumberFormat="1" applyFont="1" applyFill="1" applyBorder="1" applyAlignment="1">
      <alignment vertical="center" shrinkToFit="1"/>
    </xf>
    <xf numFmtId="178" fontId="0" fillId="0" borderId="24" xfId="0" applyNumberFormat="1" applyFont="1" applyFill="1" applyBorder="1" applyAlignment="1">
      <alignment horizontal="right" vertical="center" shrinkToFit="1"/>
    </xf>
    <xf numFmtId="0" fontId="0" fillId="0" borderId="21" xfId="0" quotePrefix="1" applyNumberFormat="1" applyFont="1" applyFill="1" applyBorder="1" applyAlignment="1">
      <alignment horizontal="center" vertical="center" shrinkToFit="1"/>
    </xf>
    <xf numFmtId="0" fontId="0" fillId="0" borderId="22" xfId="0" applyNumberFormat="1" applyFont="1" applyFill="1" applyBorder="1" applyAlignment="1">
      <alignment horizontal="center" vertical="center" shrinkToFit="1"/>
    </xf>
    <xf numFmtId="0" fontId="0" fillId="0" borderId="21" xfId="0" applyNumberFormat="1" applyFont="1" applyFill="1" applyBorder="1" applyAlignment="1">
      <alignment horizontal="center" vertical="center" shrinkToFit="1"/>
    </xf>
    <xf numFmtId="0" fontId="0" fillId="0" borderId="23" xfId="0" quotePrefix="1" applyNumberFormat="1" applyFont="1" applyFill="1" applyBorder="1" applyAlignment="1">
      <alignment horizontal="center" vertical="center" shrinkToFit="1"/>
    </xf>
    <xf numFmtId="0" fontId="0" fillId="0" borderId="23" xfId="0" applyNumberFormat="1" applyFont="1" applyFill="1" applyBorder="1" applyAlignment="1">
      <alignment horizontal="center" vertical="center" shrinkToFit="1"/>
    </xf>
    <xf numFmtId="0" fontId="0" fillId="0" borderId="22" xfId="0" quotePrefix="1" applyNumberFormat="1" applyFont="1" applyFill="1" applyBorder="1" applyAlignment="1">
      <alignment horizontal="center" vertical="center" shrinkToFit="1"/>
    </xf>
    <xf numFmtId="0" fontId="0" fillId="0" borderId="21" xfId="0" applyNumberFormat="1" applyFont="1" applyFill="1" applyBorder="1" applyAlignment="1">
      <alignment vertical="center" shrinkToFit="1"/>
    </xf>
    <xf numFmtId="0" fontId="0" fillId="0" borderId="24" xfId="0" applyNumberFormat="1" applyFont="1" applyFill="1" applyBorder="1" applyAlignment="1">
      <alignment horizontal="center" vertical="center" shrinkToFit="1"/>
    </xf>
    <xf numFmtId="179" fontId="0" fillId="0" borderId="21" xfId="0" applyNumberFormat="1" applyFont="1" applyFill="1" applyBorder="1" applyAlignment="1">
      <alignment horizontal="right" vertical="center" shrinkToFit="1"/>
    </xf>
    <xf numFmtId="179" fontId="0" fillId="0" borderId="22" xfId="0" applyNumberFormat="1" applyFont="1" applyFill="1" applyBorder="1" applyAlignment="1">
      <alignment horizontal="right" vertical="center" shrinkToFit="1"/>
    </xf>
    <xf numFmtId="179" fontId="0" fillId="0" borderId="23" xfId="0" applyNumberFormat="1" applyFont="1" applyFill="1" applyBorder="1" applyAlignment="1">
      <alignment horizontal="right" vertical="center" shrinkToFit="1"/>
    </xf>
    <xf numFmtId="179" fontId="0" fillId="0" borderId="21" xfId="0" applyNumberFormat="1" applyFont="1" applyFill="1" applyBorder="1" applyAlignment="1">
      <alignment vertical="center" shrinkToFit="1"/>
    </xf>
    <xf numFmtId="179" fontId="0" fillId="0" borderId="24" xfId="0" applyNumberFormat="1" applyFont="1" applyFill="1" applyBorder="1" applyAlignment="1">
      <alignment horizontal="right" vertical="center" shrinkToFit="1"/>
    </xf>
    <xf numFmtId="49" fontId="6" fillId="0" borderId="2" xfId="0" applyNumberFormat="1" applyFont="1" applyFill="1" applyBorder="1" applyAlignment="1">
      <alignment horizontal="right" vertical="center"/>
    </xf>
    <xf numFmtId="49" fontId="0" fillId="0" borderId="25" xfId="0" applyNumberFormat="1" applyFont="1" applyFill="1" applyBorder="1" applyAlignment="1">
      <alignment horizontal="center" vertical="center"/>
    </xf>
    <xf numFmtId="49" fontId="0" fillId="0" borderId="26" xfId="0" applyNumberFormat="1" applyFont="1" applyFill="1" applyBorder="1" applyAlignment="1">
      <alignment horizontal="center" vertical="center"/>
    </xf>
    <xf numFmtId="49" fontId="16" fillId="0" borderId="27" xfId="0" applyNumberFormat="1" applyFont="1" applyFill="1" applyBorder="1" applyAlignment="1">
      <alignment vertical="center" shrinkToFit="1"/>
    </xf>
    <xf numFmtId="49" fontId="16" fillId="0" borderId="28" xfId="0" applyNumberFormat="1" applyFont="1" applyFill="1" applyBorder="1" applyAlignment="1">
      <alignment vertical="center" shrinkToFit="1"/>
    </xf>
    <xf numFmtId="0" fontId="16" fillId="0" borderId="29" xfId="0" applyNumberFormat="1" applyFont="1" applyFill="1" applyBorder="1" applyAlignment="1">
      <alignment vertical="center" shrinkToFit="1"/>
    </xf>
    <xf numFmtId="0" fontId="16" fillId="0" borderId="27" xfId="0" applyNumberFormat="1" applyFont="1" applyFill="1" applyBorder="1" applyAlignment="1">
      <alignment vertical="center" shrinkToFit="1"/>
    </xf>
    <xf numFmtId="0" fontId="16" fillId="0" borderId="28" xfId="0" applyNumberFormat="1" applyFont="1" applyFill="1" applyBorder="1" applyAlignment="1">
      <alignment vertical="center" shrinkToFit="1"/>
    </xf>
    <xf numFmtId="0" fontId="16" fillId="0" borderId="30" xfId="0" applyNumberFormat="1" applyFont="1" applyFill="1" applyBorder="1" applyAlignment="1">
      <alignment vertical="center" shrinkToFit="1"/>
    </xf>
    <xf numFmtId="49" fontId="0" fillId="0" borderId="14" xfId="0" applyNumberFormat="1" applyFont="1" applyFill="1" applyBorder="1" applyAlignment="1">
      <alignment vertical="center"/>
    </xf>
    <xf numFmtId="49" fontId="0" fillId="0" borderId="19" xfId="0" applyNumberFormat="1" applyFont="1" applyFill="1" applyBorder="1" applyAlignment="1">
      <alignment vertical="center"/>
    </xf>
    <xf numFmtId="49" fontId="0" fillId="0" borderId="21" xfId="0" quotePrefix="1" applyNumberFormat="1" applyFont="1" applyFill="1" applyBorder="1" applyAlignment="1">
      <alignment horizontal="center" vertical="center" shrinkToFit="1"/>
    </xf>
    <xf numFmtId="49" fontId="0" fillId="0" borderId="21" xfId="0" applyNumberFormat="1" applyFont="1" applyFill="1" applyBorder="1" applyAlignment="1">
      <alignment horizontal="center" vertical="center" shrinkToFit="1"/>
    </xf>
    <xf numFmtId="49" fontId="0" fillId="0" borderId="22" xfId="0" applyNumberFormat="1" applyFont="1" applyFill="1" applyBorder="1" applyAlignment="1">
      <alignment horizontal="center" vertical="center" shrinkToFit="1"/>
    </xf>
    <xf numFmtId="49" fontId="0" fillId="0" borderId="25" xfId="0" applyNumberFormat="1" applyFont="1" applyFill="1" applyBorder="1" applyAlignment="1">
      <alignment vertical="center"/>
    </xf>
    <xf numFmtId="49" fontId="0" fillId="0" borderId="27" xfId="0" applyNumberFormat="1" applyFont="1" applyFill="1" applyBorder="1" applyAlignment="1">
      <alignment vertical="center" shrinkToFit="1"/>
    </xf>
    <xf numFmtId="49" fontId="0" fillId="0" borderId="28" xfId="0" applyNumberFormat="1" applyFont="1" applyFill="1" applyBorder="1" applyAlignment="1">
      <alignment vertical="center" shrinkToFit="1"/>
    </xf>
    <xf numFmtId="0" fontId="0" fillId="0" borderId="29" xfId="0" applyNumberFormat="1" applyFont="1" applyFill="1" applyBorder="1" applyAlignment="1">
      <alignment vertical="center" shrinkToFit="1"/>
    </xf>
    <xf numFmtId="0" fontId="0" fillId="0" borderId="27" xfId="0" applyNumberFormat="1" applyFont="1" applyFill="1" applyBorder="1" applyAlignment="1">
      <alignment vertical="center" shrinkToFit="1"/>
    </xf>
    <xf numFmtId="0" fontId="0" fillId="0" borderId="28" xfId="0" applyNumberFormat="1" applyFont="1" applyFill="1" applyBorder="1" applyAlignment="1">
      <alignment vertical="center" shrinkToFit="1"/>
    </xf>
    <xf numFmtId="0" fontId="0" fillId="0" borderId="30" xfId="0" applyNumberFormat="1" applyFont="1" applyFill="1" applyBorder="1" applyAlignment="1">
      <alignment vertical="center" shrinkToFit="1"/>
    </xf>
    <xf numFmtId="49" fontId="11" fillId="0" borderId="8" xfId="0" applyNumberFormat="1" applyFont="1" applyFill="1" applyBorder="1" applyAlignment="1">
      <alignment horizontal="center" vertical="center"/>
    </xf>
    <xf numFmtId="49" fontId="11" fillId="0" borderId="20" xfId="0" applyNumberFormat="1" applyFont="1" applyFill="1" applyBorder="1" applyAlignment="1">
      <alignment horizontal="center" vertical="center"/>
    </xf>
    <xf numFmtId="49" fontId="0" fillId="0" borderId="31" xfId="0" applyNumberFormat="1" applyFont="1" applyFill="1" applyBorder="1" applyAlignment="1">
      <alignment vertical="center" shrinkToFit="1"/>
    </xf>
    <xf numFmtId="49" fontId="0" fillId="0" borderId="32" xfId="0" applyNumberFormat="1" applyFont="1" applyFill="1" applyBorder="1" applyAlignment="1">
      <alignment vertical="center" shrinkToFit="1"/>
    </xf>
    <xf numFmtId="0" fontId="0" fillId="0" borderId="33" xfId="0" applyNumberFormat="1" applyFont="1" applyFill="1" applyBorder="1" applyAlignment="1">
      <alignment vertical="center" shrinkToFit="1"/>
    </xf>
    <xf numFmtId="0" fontId="0" fillId="0" borderId="31" xfId="0" applyNumberFormat="1" applyFont="1" applyFill="1" applyBorder="1" applyAlignment="1">
      <alignment vertical="center" shrinkToFit="1"/>
    </xf>
    <xf numFmtId="0" fontId="0" fillId="0" borderId="32" xfId="0" applyNumberFormat="1" applyFont="1" applyFill="1" applyBorder="1" applyAlignment="1">
      <alignment vertical="center" shrinkToFit="1"/>
    </xf>
    <xf numFmtId="0" fontId="0" fillId="0" borderId="34" xfId="0" applyNumberFormat="1" applyFont="1" applyFill="1" applyBorder="1" applyAlignment="1">
      <alignment vertical="center" shrinkToFit="1"/>
    </xf>
    <xf numFmtId="180" fontId="0" fillId="0" borderId="21" xfId="0" applyNumberFormat="1" applyFont="1" applyFill="1" applyBorder="1" applyAlignment="1">
      <alignment horizontal="right" vertical="center" shrinkToFit="1"/>
    </xf>
    <xf numFmtId="180" fontId="0" fillId="0" borderId="22" xfId="0" applyNumberFormat="1" applyFont="1" applyFill="1" applyBorder="1" applyAlignment="1">
      <alignment horizontal="right" vertical="center" shrinkToFit="1"/>
    </xf>
    <xf numFmtId="180" fontId="0" fillId="0" borderId="23" xfId="0" applyNumberFormat="1" applyFont="1" applyFill="1" applyBorder="1" applyAlignment="1">
      <alignment horizontal="right" vertical="center" shrinkToFit="1"/>
    </xf>
    <xf numFmtId="180" fontId="0" fillId="0" borderId="21" xfId="0" applyNumberFormat="1" applyFont="1" applyFill="1" applyBorder="1" applyAlignment="1">
      <alignment vertical="center" shrinkToFit="1"/>
    </xf>
    <xf numFmtId="180" fontId="0" fillId="0" borderId="24" xfId="0" applyNumberFormat="1" applyFont="1" applyFill="1" applyBorder="1" applyAlignment="1">
      <alignment horizontal="right" vertical="center" shrinkToFit="1"/>
    </xf>
    <xf numFmtId="180" fontId="0" fillId="0" borderId="23" xfId="0" quotePrefix="1" applyNumberFormat="1" applyFont="1" applyFill="1" applyBorder="1" applyAlignment="1">
      <alignment horizontal="right" vertical="center" shrinkToFit="1"/>
    </xf>
    <xf numFmtId="180" fontId="0" fillId="0" borderId="21" xfId="0" quotePrefix="1" applyNumberFormat="1" applyFont="1" applyFill="1" applyBorder="1" applyAlignment="1">
      <alignment horizontal="right" vertical="center" shrinkToFit="1"/>
    </xf>
    <xf numFmtId="180" fontId="0" fillId="0" borderId="22" xfId="0" quotePrefix="1" applyNumberFormat="1" applyFont="1" applyFill="1" applyBorder="1" applyAlignment="1">
      <alignment horizontal="right" vertical="center" shrinkToFit="1"/>
    </xf>
    <xf numFmtId="180" fontId="0" fillId="0" borderId="7" xfId="0" applyNumberFormat="1" applyFont="1" applyFill="1" applyBorder="1" applyAlignment="1">
      <alignment vertical="center"/>
    </xf>
    <xf numFmtId="49" fontId="11" fillId="0" borderId="26" xfId="0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 shrinkToFit="1"/>
    </xf>
    <xf numFmtId="0" fontId="8" fillId="0" borderId="0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shrinkToFit="1"/>
    </xf>
    <xf numFmtId="177" fontId="15" fillId="0" borderId="0" xfId="0" applyNumberFormat="1" applyFont="1" applyBorder="1" applyAlignment="1">
      <alignment horizontal="right"/>
    </xf>
    <xf numFmtId="0" fontId="13" fillId="0" borderId="2" xfId="0" applyFont="1" applyBorder="1" applyAlignment="1">
      <alignment horizontal="right"/>
    </xf>
    <xf numFmtId="177" fontId="13" fillId="0" borderId="2" xfId="0" applyNumberFormat="1" applyFont="1" applyBorder="1" applyAlignment="1">
      <alignment horizontal="right"/>
    </xf>
    <xf numFmtId="0" fontId="6" fillId="0" borderId="3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11" fillId="0" borderId="7" xfId="0" applyFont="1" applyBorder="1">
      <alignment vertical="center"/>
    </xf>
    <xf numFmtId="0" fontId="11" fillId="0" borderId="11" xfId="3" applyFont="1" applyBorder="1" applyAlignment="1">
      <alignment vertical="center"/>
    </xf>
    <xf numFmtId="0" fontId="11" fillId="0" borderId="0" xfId="0" applyFont="1" applyBorder="1">
      <alignment vertical="center"/>
    </xf>
    <xf numFmtId="0" fontId="11" fillId="0" borderId="1" xfId="3" applyFont="1" applyBorder="1" applyAlignment="1">
      <alignment vertical="center"/>
    </xf>
    <xf numFmtId="0" fontId="11" fillId="0" borderId="10" xfId="0" applyFont="1" applyBorder="1">
      <alignment vertical="center"/>
    </xf>
    <xf numFmtId="0" fontId="11" fillId="0" borderId="12" xfId="0" applyFont="1" applyBorder="1">
      <alignment vertical="center"/>
    </xf>
    <xf numFmtId="0" fontId="7" fillId="0" borderId="5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49" fontId="0" fillId="0" borderId="3" xfId="0" applyNumberFormat="1" applyFont="1" applyFill="1" applyBorder="1" applyAlignment="1">
      <alignment vertical="center" shrinkToFit="1"/>
    </xf>
    <xf numFmtId="49" fontId="0" fillId="0" borderId="14" xfId="0" applyNumberFormat="1" applyFont="1" applyFill="1" applyBorder="1" applyAlignment="1">
      <alignment vertical="center" shrinkToFit="1"/>
    </xf>
    <xf numFmtId="49" fontId="0" fillId="0" borderId="19" xfId="0" applyNumberFormat="1" applyFont="1" applyFill="1" applyBorder="1" applyAlignment="1">
      <alignment vertical="center" shrinkToFit="1"/>
    </xf>
    <xf numFmtId="49" fontId="0" fillId="0" borderId="25" xfId="0" applyNumberFormat="1" applyFont="1" applyFill="1" applyBorder="1" applyAlignment="1">
      <alignment vertical="center" shrinkToFit="1"/>
    </xf>
  </cellXfs>
  <cellStyles count="4">
    <cellStyle name="桁区切り 2" xfId="1"/>
    <cellStyle name="標準" xfId="0" builtinId="0"/>
    <cellStyle name="標準 2" xfId="2"/>
    <cellStyle name="標準 2 5" xfId="3"/>
  </cellStyles>
  <dxfs count="3">
    <dxf>
      <font>
        <strike/>
      </font>
      <fill>
        <patternFill patternType="none">
          <bgColor auto="1"/>
        </patternFill>
      </fill>
    </dxf>
    <dxf>
      <font>
        <strike/>
      </font>
    </dxf>
    <dxf>
      <font>
        <strike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T74"/>
  <sheetViews>
    <sheetView tabSelected="1" view="pageBreakPreview" topLeftCell="A4" zoomScaleSheetLayoutView="100" workbookViewId="0">
      <selection activeCell="J31" sqref="J31:P31"/>
    </sheetView>
  </sheetViews>
  <sheetFormatPr defaultRowHeight="11.25" x14ac:dyDescent="0.15"/>
  <cols>
    <col min="1" max="1" width="0.1640625" style="1" customWidth="1"/>
    <col min="2" max="2" width="5.5" style="1" customWidth="1"/>
    <col min="3" max="20" width="5.83203125" style="1" customWidth="1"/>
    <col min="21" max="21" width="9.33203125" style="1" customWidth="1"/>
    <col min="22" max="16384" width="9.33203125" style="1"/>
  </cols>
  <sheetData>
    <row r="1" spans="1:20" ht="18" customHeight="1" x14ac:dyDescent="0.15">
      <c r="B1" s="113" t="s">
        <v>40</v>
      </c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</row>
    <row r="2" spans="1:20" ht="15" customHeight="1" x14ac:dyDescent="0.15">
      <c r="A2" s="3"/>
      <c r="B2" s="120" t="s">
        <v>32</v>
      </c>
      <c r="C2" s="120"/>
      <c r="D2" s="120"/>
      <c r="E2" s="121"/>
      <c r="F2" s="124" t="s">
        <v>23</v>
      </c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5"/>
    </row>
    <row r="3" spans="1:20" ht="15" customHeight="1" x14ac:dyDescent="0.15">
      <c r="A3" s="3"/>
      <c r="B3" s="120"/>
      <c r="C3" s="120"/>
      <c r="D3" s="120"/>
      <c r="E3" s="121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6"/>
      <c r="T3" s="127"/>
    </row>
    <row r="4" spans="1:20" ht="15" customHeight="1" x14ac:dyDescent="0.15">
      <c r="A4" s="3"/>
      <c r="B4" s="120"/>
      <c r="C4" s="120"/>
      <c r="D4" s="120"/>
      <c r="E4" s="121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  <c r="Q4" s="126"/>
      <c r="R4" s="126"/>
      <c r="S4" s="126"/>
      <c r="T4" s="127"/>
    </row>
    <row r="5" spans="1:20" ht="15" customHeight="1" x14ac:dyDescent="0.15">
      <c r="A5" s="3"/>
      <c r="B5" s="122"/>
      <c r="C5" s="122"/>
      <c r="D5" s="122"/>
      <c r="E5" s="123"/>
      <c r="F5" s="128"/>
      <c r="G5" s="128"/>
      <c r="H5" s="128"/>
      <c r="I5" s="128"/>
      <c r="J5" s="128"/>
      <c r="K5" s="128"/>
      <c r="L5" s="128"/>
      <c r="M5" s="128"/>
      <c r="N5" s="128"/>
      <c r="O5" s="128"/>
      <c r="P5" s="128"/>
      <c r="Q5" s="128"/>
      <c r="R5" s="128"/>
      <c r="S5" s="128"/>
      <c r="T5" s="129"/>
    </row>
    <row r="6" spans="1:20" ht="15" customHeight="1" x14ac:dyDescent="0.15">
      <c r="A6" s="3"/>
      <c r="B6" s="5"/>
      <c r="C6" s="10"/>
      <c r="D6" s="10"/>
      <c r="E6" s="10"/>
      <c r="F6" s="12"/>
      <c r="G6" s="12"/>
      <c r="H6" s="12"/>
      <c r="I6" s="12"/>
      <c r="J6" s="12"/>
      <c r="K6" s="12"/>
      <c r="L6" s="12"/>
      <c r="M6" s="12"/>
      <c r="N6" s="12"/>
      <c r="O6" s="27"/>
      <c r="P6" s="12"/>
      <c r="Q6" s="27"/>
      <c r="R6" s="27"/>
      <c r="S6" s="27"/>
      <c r="T6" s="36"/>
    </row>
    <row r="7" spans="1:20" ht="15" customHeight="1" x14ac:dyDescent="0.15">
      <c r="A7" s="3"/>
      <c r="B7" s="5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0"/>
      <c r="O7" s="28"/>
      <c r="P7" s="10"/>
      <c r="Q7" s="29"/>
      <c r="R7" s="28"/>
      <c r="S7" s="28"/>
      <c r="T7" s="37"/>
    </row>
    <row r="8" spans="1:20" ht="15" customHeight="1" x14ac:dyDescent="0.15">
      <c r="A8" s="3"/>
      <c r="B8" s="5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0"/>
      <c r="O8" s="28"/>
      <c r="P8" s="10"/>
      <c r="Q8" s="28"/>
      <c r="R8" s="28"/>
      <c r="S8" s="28"/>
      <c r="T8" s="37"/>
    </row>
    <row r="9" spans="1:20" ht="15" customHeight="1" x14ac:dyDescent="0.15">
      <c r="A9" s="3"/>
      <c r="B9" s="5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0"/>
      <c r="O9" s="28"/>
      <c r="P9" s="10"/>
      <c r="Q9" s="28"/>
      <c r="R9" s="28"/>
      <c r="S9" s="28"/>
      <c r="T9" s="37"/>
    </row>
    <row r="10" spans="1:20" ht="15" customHeight="1" x14ac:dyDescent="0.15">
      <c r="A10" s="3"/>
      <c r="B10" s="5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0"/>
      <c r="O10" s="28"/>
      <c r="P10" s="10"/>
      <c r="Q10" s="28"/>
      <c r="R10" s="28"/>
      <c r="S10" s="28"/>
      <c r="T10" s="37"/>
    </row>
    <row r="11" spans="1:20" ht="15" customHeight="1" x14ac:dyDescent="0.15">
      <c r="A11" s="3"/>
      <c r="B11" s="5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0"/>
      <c r="O11" s="28"/>
      <c r="P11" s="10"/>
      <c r="Q11" s="28"/>
      <c r="R11" s="28"/>
      <c r="S11" s="28"/>
      <c r="T11" s="37"/>
    </row>
    <row r="12" spans="1:20" ht="15" customHeight="1" x14ac:dyDescent="0.15">
      <c r="A12" s="3"/>
      <c r="B12" s="5"/>
      <c r="C12" s="11"/>
      <c r="D12" s="11"/>
      <c r="E12" s="11"/>
      <c r="F12" s="16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38"/>
    </row>
    <row r="13" spans="1:20" ht="15" customHeight="1" x14ac:dyDescent="0.15">
      <c r="A13" s="3"/>
      <c r="B13" s="5"/>
      <c r="C13" s="11"/>
      <c r="D13" s="11"/>
      <c r="E13" s="11"/>
      <c r="F13" s="16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38"/>
    </row>
    <row r="14" spans="1:20" ht="15" customHeight="1" x14ac:dyDescent="0.15">
      <c r="A14" s="3"/>
      <c r="B14" s="5"/>
      <c r="C14" s="11"/>
      <c r="D14" s="11"/>
      <c r="E14" s="11"/>
      <c r="F14" s="16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38"/>
    </row>
    <row r="15" spans="1:20" ht="15" customHeight="1" x14ac:dyDescent="0.15">
      <c r="A15" s="3"/>
      <c r="B15" s="5"/>
      <c r="C15" s="11"/>
      <c r="D15" s="11"/>
      <c r="E15" s="11"/>
      <c r="F15" s="16"/>
      <c r="G15" s="11"/>
      <c r="H15" s="11"/>
      <c r="I15" s="11"/>
      <c r="J15" s="11"/>
      <c r="K15" s="11"/>
      <c r="L15" s="26"/>
      <c r="M15" s="11"/>
      <c r="N15" s="11"/>
      <c r="O15" s="11"/>
      <c r="P15" s="11"/>
      <c r="Q15" s="11"/>
      <c r="R15" s="11"/>
      <c r="S15" s="11"/>
      <c r="T15" s="38"/>
    </row>
    <row r="16" spans="1:20" ht="15" customHeight="1" x14ac:dyDescent="0.15">
      <c r="A16" s="3"/>
      <c r="B16" s="130" t="str">
        <f>IF(B1="当初設計","",IF(B1="変更１回設計","【第１回変更】",IF(B1="変更２回設計","【第２回変更】",IF(B1="変更３回設計","【第３回変更】",IF(B1="変更４回設計","【第４回変更】",IF(B1="変更５回設計","【第５回変更】",""))))))</f>
        <v/>
      </c>
      <c r="C16" s="131"/>
      <c r="D16" s="131"/>
      <c r="E16" s="131"/>
      <c r="F16" s="131"/>
      <c r="G16" s="131"/>
      <c r="H16" s="131"/>
      <c r="I16" s="131"/>
      <c r="J16" s="131"/>
      <c r="K16" s="131"/>
      <c r="L16" s="131"/>
      <c r="M16" s="131"/>
      <c r="N16" s="131"/>
      <c r="O16" s="131"/>
      <c r="P16" s="131"/>
      <c r="Q16" s="131"/>
      <c r="R16" s="131"/>
      <c r="S16" s="131"/>
      <c r="T16" s="132"/>
    </row>
    <row r="17" spans="1:20" ht="15" customHeight="1" x14ac:dyDescent="0.15">
      <c r="A17" s="3"/>
      <c r="B17" s="130"/>
      <c r="C17" s="131"/>
      <c r="D17" s="131"/>
      <c r="E17" s="131"/>
      <c r="F17" s="131"/>
      <c r="G17" s="131"/>
      <c r="H17" s="131"/>
      <c r="I17" s="131"/>
      <c r="J17" s="131"/>
      <c r="K17" s="131"/>
      <c r="L17" s="131"/>
      <c r="M17" s="131"/>
      <c r="N17" s="131"/>
      <c r="O17" s="131"/>
      <c r="P17" s="131"/>
      <c r="Q17" s="131"/>
      <c r="R17" s="131"/>
      <c r="S17" s="131"/>
      <c r="T17" s="132"/>
    </row>
    <row r="18" spans="1:20" ht="15" customHeight="1" x14ac:dyDescent="0.15">
      <c r="A18" s="3"/>
      <c r="B18" s="5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0"/>
      <c r="O18" s="28"/>
      <c r="P18" s="10"/>
      <c r="Q18" s="28"/>
      <c r="R18" s="28"/>
      <c r="S18" s="28"/>
      <c r="T18" s="37"/>
    </row>
    <row r="19" spans="1:20" ht="30" customHeight="1" x14ac:dyDescent="0.15">
      <c r="A19" s="3"/>
      <c r="B19" s="114" t="s">
        <v>35</v>
      </c>
      <c r="C19" s="115"/>
      <c r="D19" s="115"/>
      <c r="E19" s="115"/>
      <c r="F19" s="115"/>
      <c r="G19" s="115"/>
      <c r="H19" s="115"/>
      <c r="I19" s="115"/>
      <c r="J19" s="115"/>
      <c r="K19" s="115"/>
      <c r="L19" s="115"/>
      <c r="M19" s="115"/>
      <c r="N19" s="115"/>
      <c r="O19" s="115"/>
      <c r="P19" s="115"/>
      <c r="Q19" s="115"/>
      <c r="R19" s="115"/>
      <c r="S19" s="115"/>
      <c r="T19" s="116"/>
    </row>
    <row r="20" spans="1:20" ht="30" customHeight="1" x14ac:dyDescent="0.15">
      <c r="A20" s="3"/>
      <c r="B20" s="114"/>
      <c r="C20" s="115"/>
      <c r="D20" s="115"/>
      <c r="E20" s="115"/>
      <c r="F20" s="115"/>
      <c r="G20" s="115"/>
      <c r="H20" s="115"/>
      <c r="I20" s="115"/>
      <c r="J20" s="115"/>
      <c r="K20" s="115"/>
      <c r="L20" s="115"/>
      <c r="M20" s="115"/>
      <c r="N20" s="115"/>
      <c r="O20" s="115"/>
      <c r="P20" s="115"/>
      <c r="Q20" s="115"/>
      <c r="R20" s="115"/>
      <c r="S20" s="115"/>
      <c r="T20" s="116"/>
    </row>
    <row r="21" spans="1:20" ht="15" customHeight="1" x14ac:dyDescent="0.15">
      <c r="A21" s="3"/>
      <c r="B21" s="5"/>
      <c r="C21" s="10"/>
      <c r="D21" s="10"/>
      <c r="E21" s="10"/>
      <c r="F21" s="14"/>
      <c r="G21" s="1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14"/>
      <c r="T21" s="38"/>
    </row>
    <row r="22" spans="1:20" s="2" customFormat="1" ht="15" customHeight="1" x14ac:dyDescent="0.15">
      <c r="A22" s="4"/>
      <c r="B22" s="5"/>
      <c r="C22" s="10"/>
      <c r="D22" s="14" t="str">
        <f>IF(OR(G23="**工事場所2",G23=""),"工事場所","")</f>
        <v>工事場所</v>
      </c>
      <c r="E22" s="14"/>
      <c r="F22" s="14" t="str">
        <f>IF(OR(G23="**工事場所2",G23=""),"：","")</f>
        <v>：</v>
      </c>
      <c r="G22" s="14" t="s">
        <v>37</v>
      </c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14"/>
      <c r="T22" s="38"/>
    </row>
    <row r="23" spans="1:20" s="2" customFormat="1" ht="15" customHeight="1" x14ac:dyDescent="0.15">
      <c r="A23" s="4"/>
      <c r="B23" s="5"/>
      <c r="C23" s="10"/>
      <c r="D23" s="10" t="str">
        <f>IF(OR(G23="**工事場所2",G23=""),"","工事場所")</f>
        <v/>
      </c>
      <c r="E23" s="10"/>
      <c r="F23" s="10" t="str">
        <f>IF(OR(G23="**工事場所2",G23=""),"","：")</f>
        <v/>
      </c>
      <c r="G23" s="14"/>
      <c r="H23" s="10"/>
      <c r="I23" s="10"/>
      <c r="J23" s="10"/>
      <c r="K23" s="10"/>
      <c r="L23" s="10"/>
      <c r="M23" s="10"/>
      <c r="N23" s="10"/>
      <c r="O23" s="20"/>
      <c r="P23" s="20"/>
      <c r="Q23" s="20"/>
      <c r="R23" s="20"/>
      <c r="S23" s="14"/>
      <c r="T23" s="38"/>
    </row>
    <row r="24" spans="1:20" s="2" customFormat="1" ht="15" customHeight="1" x14ac:dyDescent="0.15">
      <c r="A24" s="4"/>
      <c r="B24" s="5"/>
      <c r="C24" s="10"/>
      <c r="D24" s="14" t="str">
        <f>IF(OR(I25="**日程2",I25=""),"工期","")</f>
        <v>工期</v>
      </c>
      <c r="E24" s="14"/>
      <c r="F24" s="14" t="str">
        <f>IF(OR(I25="**日程2",I25=""),"：","")</f>
        <v>：</v>
      </c>
      <c r="G24" s="14" t="str">
        <f>IF(OR(I25="**日程2",I25=""),"契約日～","")</f>
        <v>契約日～</v>
      </c>
      <c r="H24" s="20"/>
      <c r="I24" s="21" t="s">
        <v>8</v>
      </c>
      <c r="J24" s="22"/>
      <c r="K24" s="22"/>
      <c r="L24" s="22"/>
      <c r="M24" s="22"/>
      <c r="N24" s="22"/>
      <c r="O24" s="20"/>
      <c r="P24" s="20"/>
      <c r="Q24" s="20"/>
      <c r="R24" s="20"/>
      <c r="S24" s="14"/>
      <c r="T24" s="38"/>
    </row>
    <row r="25" spans="1:20" s="2" customFormat="1" ht="15" customHeight="1" x14ac:dyDescent="0.15">
      <c r="A25" s="4"/>
      <c r="B25" s="5"/>
      <c r="C25" s="10"/>
      <c r="D25" s="14" t="str">
        <f>IF(OR(I25="**日程2",I25=""),"",IF(OR(I26="**日程3",I26=""),"工期",""))</f>
        <v/>
      </c>
      <c r="E25" s="14"/>
      <c r="F25" s="14" t="str">
        <f>IF(OR(I25="**日程2",I25=""),"",IF(OR(I26="**日程3",I26=""),"：",""))</f>
        <v/>
      </c>
      <c r="G25" s="14" t="str">
        <f>IF(OR(I25="**日程2",I25=""),"",IF(OR(I26="**日程3",I26=""),"契約日～",""))</f>
        <v/>
      </c>
      <c r="H25" s="10"/>
      <c r="I25" s="21"/>
      <c r="J25" s="22"/>
      <c r="K25" s="22"/>
      <c r="L25" s="22"/>
      <c r="M25" s="22"/>
      <c r="N25" s="22"/>
      <c r="O25" s="20"/>
      <c r="P25" s="20"/>
      <c r="Q25" s="20"/>
      <c r="R25" s="20"/>
      <c r="S25" s="14"/>
      <c r="T25" s="38"/>
    </row>
    <row r="26" spans="1:20" s="2" customFormat="1" ht="15" customHeight="1" x14ac:dyDescent="0.15">
      <c r="A26" s="4"/>
      <c r="B26" s="5"/>
      <c r="C26" s="10"/>
      <c r="D26" s="14" t="str">
        <f>IF(OR(I26="**日程3",I26=""),"","工期")</f>
        <v/>
      </c>
      <c r="E26" s="14"/>
      <c r="F26" s="14" t="str">
        <f>IF(OR(I26="**日程3",I26=""),"","：")</f>
        <v/>
      </c>
      <c r="G26" s="14" t="str">
        <f>IF(OR(I26="**日程3",I26=""),"","契約日～")</f>
        <v/>
      </c>
      <c r="H26" s="10"/>
      <c r="I26" s="21"/>
      <c r="J26" s="23"/>
      <c r="K26" s="23"/>
      <c r="L26" s="23"/>
      <c r="M26" s="23"/>
      <c r="N26" s="23"/>
      <c r="O26" s="10"/>
      <c r="P26" s="10"/>
      <c r="Q26" s="10"/>
      <c r="R26" s="10"/>
      <c r="S26" s="10"/>
      <c r="T26" s="38"/>
    </row>
    <row r="27" spans="1:20" s="2" customFormat="1" ht="15" customHeight="1" x14ac:dyDescent="0.15">
      <c r="A27" s="4"/>
      <c r="B27" s="5"/>
      <c r="C27" s="10"/>
      <c r="D27" s="10"/>
      <c r="E27" s="10"/>
      <c r="F27" s="10"/>
      <c r="G27" s="19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38"/>
    </row>
    <row r="28" spans="1:20" s="2" customFormat="1" ht="15" customHeight="1" x14ac:dyDescent="0.15">
      <c r="A28" s="4"/>
      <c r="B28" s="5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38"/>
    </row>
    <row r="29" spans="1:20" s="2" customFormat="1" ht="15" customHeight="1" x14ac:dyDescent="0.15">
      <c r="A29" s="4"/>
      <c r="B29" s="6"/>
      <c r="C29" s="12"/>
      <c r="D29" s="12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35"/>
      <c r="T29" s="39"/>
    </row>
    <row r="30" spans="1:20" s="2" customFormat="1" ht="21.75" customHeight="1" x14ac:dyDescent="0.2">
      <c r="A30" s="4"/>
      <c r="B30" s="5"/>
      <c r="C30" s="10"/>
      <c r="D30" s="10"/>
      <c r="E30" s="10"/>
      <c r="F30" s="10"/>
      <c r="G30" s="10"/>
      <c r="H30" s="10"/>
      <c r="I30" s="10"/>
      <c r="J30" s="117" t="str">
        <f ca="1">IFERROR(VALUE(INDIRECT("工事内訳"&amp;"!E37")),"")</f>
        <v/>
      </c>
      <c r="K30" s="117"/>
      <c r="L30" s="117"/>
      <c r="M30" s="117"/>
      <c r="N30" s="117"/>
      <c r="O30" s="117"/>
      <c r="P30" s="117"/>
      <c r="Q30" s="30"/>
      <c r="R30" s="10"/>
      <c r="S30" s="14"/>
      <c r="T30" s="38"/>
    </row>
    <row r="31" spans="1:20" s="2" customFormat="1" ht="27" customHeight="1" x14ac:dyDescent="0.2">
      <c r="A31" s="4"/>
      <c r="B31" s="5"/>
      <c r="C31" s="10"/>
      <c r="D31" s="10"/>
      <c r="E31" s="12"/>
      <c r="F31" s="118" t="s">
        <v>31</v>
      </c>
      <c r="G31" s="118"/>
      <c r="H31" s="118"/>
      <c r="I31" s="118"/>
      <c r="J31" s="119"/>
      <c r="K31" s="119"/>
      <c r="L31" s="119"/>
      <c r="M31" s="119"/>
      <c r="N31" s="119"/>
      <c r="O31" s="119"/>
      <c r="P31" s="119"/>
      <c r="Q31" s="31" t="s">
        <v>30</v>
      </c>
      <c r="R31" s="34"/>
      <c r="S31" s="14"/>
      <c r="T31" s="38"/>
    </row>
    <row r="32" spans="1:20" s="2" customFormat="1" ht="15" customHeight="1" x14ac:dyDescent="0.15">
      <c r="A32" s="4"/>
      <c r="B32" s="5"/>
      <c r="C32" s="10"/>
      <c r="D32" s="10"/>
      <c r="E32" s="15"/>
      <c r="F32" s="17"/>
      <c r="G32" s="17"/>
      <c r="H32" s="17"/>
      <c r="I32" s="17"/>
      <c r="J32" s="24"/>
      <c r="K32" s="24"/>
      <c r="L32" s="24"/>
      <c r="M32" s="24"/>
      <c r="N32" s="24"/>
      <c r="O32" s="24"/>
      <c r="P32" s="24"/>
      <c r="Q32" s="32"/>
      <c r="R32" s="14"/>
      <c r="S32" s="10"/>
      <c r="T32" s="38"/>
    </row>
    <row r="33" spans="1:20" s="2" customFormat="1" ht="15" customHeight="1" x14ac:dyDescent="0.15">
      <c r="A33" s="4"/>
      <c r="B33" s="5"/>
      <c r="C33" s="10"/>
      <c r="D33" s="10"/>
      <c r="E33" s="15"/>
      <c r="F33" s="18"/>
      <c r="G33" s="18"/>
      <c r="H33" s="18"/>
      <c r="I33" s="18"/>
      <c r="J33" s="25"/>
      <c r="K33" s="25"/>
      <c r="L33" s="25"/>
      <c r="M33" s="25"/>
      <c r="N33" s="25"/>
      <c r="O33" s="25"/>
      <c r="P33" s="25"/>
      <c r="Q33" s="33"/>
      <c r="R33" s="14"/>
      <c r="S33" s="10"/>
      <c r="T33" s="38"/>
    </row>
    <row r="34" spans="1:20" s="2" customFormat="1" ht="15" customHeight="1" x14ac:dyDescent="0.15">
      <c r="A34" s="4"/>
      <c r="B34" s="5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28"/>
      <c r="T34" s="38"/>
    </row>
    <row r="35" spans="1:20" s="2" customFormat="1" ht="15" customHeight="1" x14ac:dyDescent="0.15">
      <c r="A35" s="4"/>
      <c r="B35" s="5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28"/>
      <c r="T35" s="38"/>
    </row>
    <row r="36" spans="1:20" s="2" customFormat="1" ht="15" customHeight="1" x14ac:dyDescent="0.15">
      <c r="A36" s="4"/>
      <c r="B36" s="5"/>
      <c r="C36" s="10"/>
      <c r="D36" s="10"/>
      <c r="E36" s="10"/>
      <c r="F36" s="16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28"/>
      <c r="T36" s="38"/>
    </row>
    <row r="37" spans="1:20" s="2" customFormat="1" ht="15" customHeight="1" x14ac:dyDescent="0.15">
      <c r="A37" s="4"/>
      <c r="B37" s="5"/>
      <c r="C37" s="10"/>
      <c r="D37" s="10"/>
      <c r="E37" s="10"/>
      <c r="F37" s="16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28"/>
      <c r="T37" s="38"/>
    </row>
    <row r="38" spans="1:20" s="2" customFormat="1" ht="15" customHeight="1" x14ac:dyDescent="0.15">
      <c r="A38" s="4"/>
      <c r="B38" s="5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28"/>
      <c r="T38" s="38"/>
    </row>
    <row r="39" spans="1:20" s="2" customFormat="1" ht="15" customHeight="1" x14ac:dyDescent="0.15">
      <c r="A39" s="4"/>
      <c r="B39" s="5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38"/>
    </row>
    <row r="40" spans="1:20" s="2" customFormat="1" ht="15" customHeight="1" x14ac:dyDescent="0.15">
      <c r="A40" s="4"/>
      <c r="B40" s="5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38"/>
    </row>
    <row r="41" spans="1:20" s="2" customFormat="1" ht="15" customHeight="1" x14ac:dyDescent="0.15">
      <c r="A41" s="4"/>
      <c r="B41" s="5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38"/>
    </row>
    <row r="42" spans="1:20" s="2" customFormat="1" ht="15" customHeight="1" x14ac:dyDescent="0.15">
      <c r="A42" s="4"/>
      <c r="B42" s="5"/>
      <c r="C42" s="10"/>
      <c r="D42" s="10"/>
      <c r="E42" s="10"/>
      <c r="F42" s="16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28"/>
      <c r="T42" s="38"/>
    </row>
    <row r="43" spans="1:20" s="2" customFormat="1" ht="15" customHeight="1" x14ac:dyDescent="0.15">
      <c r="A43" s="4"/>
      <c r="B43" s="5"/>
      <c r="C43" s="10"/>
      <c r="D43" s="10"/>
      <c r="E43" s="10"/>
      <c r="F43" s="16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38"/>
    </row>
    <row r="44" spans="1:20" s="2" customFormat="1" ht="15" customHeight="1" x14ac:dyDescent="0.15">
      <c r="A44" s="4"/>
      <c r="B44" s="5"/>
      <c r="C44" s="10"/>
      <c r="D44" s="10"/>
      <c r="E44" s="10"/>
      <c r="F44" s="16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38"/>
    </row>
    <row r="45" spans="1:20" s="2" customFormat="1" ht="15" customHeight="1" x14ac:dyDescent="0.15">
      <c r="A45" s="4"/>
      <c r="B45" s="5"/>
      <c r="C45" s="10"/>
      <c r="D45" s="10"/>
      <c r="E45" s="10"/>
      <c r="F45" s="16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28"/>
      <c r="T45" s="38"/>
    </row>
    <row r="46" spans="1:20" s="2" customFormat="1" ht="15" customHeight="1" x14ac:dyDescent="0.15">
      <c r="A46" s="4"/>
      <c r="B46" s="5"/>
      <c r="C46" s="10"/>
      <c r="D46" s="10"/>
      <c r="E46" s="10"/>
      <c r="F46" s="16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38"/>
    </row>
    <row r="47" spans="1:20" s="2" customFormat="1" ht="15" customHeight="1" x14ac:dyDescent="0.15">
      <c r="A47" s="4"/>
      <c r="B47" s="5"/>
      <c r="C47" s="10"/>
      <c r="D47" s="10"/>
      <c r="E47" s="10"/>
      <c r="F47" s="16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38"/>
    </row>
    <row r="48" spans="1:20" s="2" customFormat="1" ht="15" customHeight="1" x14ac:dyDescent="0.15">
      <c r="A48" s="4"/>
      <c r="B48" s="5"/>
      <c r="C48" s="10"/>
      <c r="D48" s="10"/>
      <c r="E48" s="10"/>
      <c r="F48" s="16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28"/>
      <c r="T48" s="38"/>
    </row>
    <row r="49" spans="1:20" s="2" customFormat="1" ht="15" customHeight="1" x14ac:dyDescent="0.15">
      <c r="A49" s="4"/>
      <c r="B49" s="5"/>
      <c r="C49" s="10"/>
      <c r="D49" s="10"/>
      <c r="E49" s="10"/>
      <c r="F49" s="16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38"/>
    </row>
    <row r="50" spans="1:20" s="2" customFormat="1" ht="15" customHeight="1" x14ac:dyDescent="0.15">
      <c r="A50" s="4"/>
      <c r="B50" s="5"/>
      <c r="C50" s="10"/>
      <c r="D50" s="10"/>
      <c r="E50" s="10"/>
      <c r="F50" s="16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38"/>
    </row>
    <row r="51" spans="1:20" s="2" customFormat="1" ht="15" customHeight="1" x14ac:dyDescent="0.15">
      <c r="A51" s="4"/>
      <c r="B51" s="5"/>
      <c r="C51" s="10"/>
      <c r="D51" s="10"/>
      <c r="E51" s="10"/>
      <c r="F51" s="16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38"/>
    </row>
    <row r="52" spans="1:20" s="2" customFormat="1" ht="15" customHeight="1" x14ac:dyDescent="0.15">
      <c r="A52" s="4"/>
      <c r="B52" s="7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40"/>
    </row>
    <row r="53" spans="1:20" s="2" customFormat="1" ht="9" hidden="1" customHeight="1" x14ac:dyDescent="0.15">
      <c r="A53" s="4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</row>
    <row r="54" spans="1:20" s="2" customFormat="1" ht="11.25" customHeight="1" x14ac:dyDescent="0.15">
      <c r="B54" s="9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41" t="s">
        <v>28</v>
      </c>
    </row>
    <row r="55" spans="1:20" s="2" customFormat="1" ht="9" customHeight="1" x14ac:dyDescent="0.15"/>
    <row r="56" spans="1:20" s="2" customFormat="1" ht="9" customHeight="1" x14ac:dyDescent="0.15"/>
    <row r="57" spans="1:20" s="2" customFormat="1" ht="9" customHeight="1" x14ac:dyDescent="0.15"/>
    <row r="58" spans="1:20" s="2" customFormat="1" ht="9" customHeight="1" x14ac:dyDescent="0.15"/>
    <row r="59" spans="1:20" s="2" customFormat="1" ht="9" customHeight="1" x14ac:dyDescent="0.15"/>
    <row r="60" spans="1:20" s="2" customFormat="1" ht="9" customHeight="1" x14ac:dyDescent="0.15"/>
    <row r="61" spans="1:20" s="2" customFormat="1" ht="9" customHeight="1" x14ac:dyDescent="0.15"/>
    <row r="62" spans="1:20" s="2" customFormat="1" ht="9" customHeight="1" x14ac:dyDescent="0.15"/>
    <row r="63" spans="1:20" s="2" customFormat="1" ht="9" customHeight="1" x14ac:dyDescent="0.15"/>
    <row r="64" spans="1:20" s="2" customFormat="1" ht="9" customHeight="1" x14ac:dyDescent="0.15"/>
    <row r="65" spans="2:20" s="2" customFormat="1" ht="9" customHeight="1" x14ac:dyDescent="0.15"/>
    <row r="66" spans="2:20" s="2" customFormat="1" ht="9" customHeight="1" x14ac:dyDescent="0.15"/>
    <row r="67" spans="2:20" s="2" customFormat="1" ht="9" customHeight="1" x14ac:dyDescent="0.15"/>
    <row r="68" spans="2:20" s="2" customFormat="1" ht="9" customHeight="1" x14ac:dyDescent="0.15"/>
    <row r="69" spans="2:20" s="2" customFormat="1" ht="9.6" customHeight="1" x14ac:dyDescent="0.15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</row>
    <row r="70" spans="2:20" ht="12" customHeight="1" x14ac:dyDescent="0.15"/>
    <row r="71" spans="2:20" ht="12" customHeight="1" x14ac:dyDescent="0.15"/>
    <row r="72" spans="2:20" ht="51.95" customHeight="1" x14ac:dyDescent="0.15"/>
    <row r="73" spans="2:20" ht="8.1" customHeight="1" x14ac:dyDescent="0.15"/>
    <row r="74" spans="2:20" ht="0.95" customHeight="1" x14ac:dyDescent="0.15"/>
  </sheetData>
  <mergeCells count="9">
    <mergeCell ref="B1:T1"/>
    <mergeCell ref="B19:T19"/>
    <mergeCell ref="B20:T20"/>
    <mergeCell ref="J30:P30"/>
    <mergeCell ref="F31:I31"/>
    <mergeCell ref="J31:P31"/>
    <mergeCell ref="B2:E5"/>
    <mergeCell ref="F2:T5"/>
    <mergeCell ref="B16:T17"/>
  </mergeCells>
  <phoneticPr fontId="4"/>
  <conditionalFormatting sqref="G22">
    <cfRule type="expression" dxfId="2" priority="3">
      <formula>$G$23&gt;0</formula>
    </cfRule>
  </conditionalFormatting>
  <conditionalFormatting sqref="I24">
    <cfRule type="expression" dxfId="1" priority="2">
      <formula>$I$25&gt;0</formula>
    </cfRule>
  </conditionalFormatting>
  <conditionalFormatting sqref="I25">
    <cfRule type="expression" dxfId="0" priority="1">
      <formula>$I$26&gt;0</formula>
    </cfRule>
  </conditionalFormatting>
  <pageMargins left="0.6692913385826772" right="0.19685039370078741" top="0.43307086614173229" bottom="0.74803149606299213" header="0.31496062992125984" footer="0.59055118110236227"/>
  <pageSetup paperSize="9" scale="9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F65"/>
  <sheetViews>
    <sheetView view="pageBreakPreview" zoomScaleNormal="115" zoomScaleSheetLayoutView="100" workbookViewId="0">
      <selection activeCell="B1" sqref="B1"/>
    </sheetView>
  </sheetViews>
  <sheetFormatPr defaultRowHeight="11.25" x14ac:dyDescent="0.15"/>
  <cols>
    <col min="1" max="1" width="0.1640625" style="2" customWidth="1"/>
    <col min="2" max="2" width="38.6640625" style="2" customWidth="1"/>
    <col min="3" max="3" width="15.6640625" style="2" customWidth="1"/>
    <col min="4" max="4" width="5" style="2" customWidth="1"/>
    <col min="5" max="5" width="31.6640625" style="2" customWidth="1"/>
    <col min="6" max="6" width="19.6640625" style="2" customWidth="1"/>
    <col min="7" max="7" width="9.33203125" style="2" customWidth="1"/>
    <col min="8" max="16384" width="9.33203125" style="2"/>
  </cols>
  <sheetData>
    <row r="1" spans="1:6" s="42" customFormat="1" ht="18" customHeight="1" x14ac:dyDescent="0.15">
      <c r="B1" s="43" t="s">
        <v>44</v>
      </c>
      <c r="C1" s="43"/>
      <c r="D1" s="43"/>
      <c r="E1" s="43"/>
      <c r="F1" s="74" t="s">
        <v>46</v>
      </c>
    </row>
    <row r="2" spans="1:6" ht="21" customHeight="1" x14ac:dyDescent="0.15">
      <c r="A2" s="4"/>
      <c r="B2" s="44"/>
      <c r="C2" s="54"/>
      <c r="D2" s="54"/>
      <c r="E2" s="54"/>
      <c r="F2" s="75"/>
    </row>
    <row r="3" spans="1:6" ht="21" customHeight="1" x14ac:dyDescent="0.15">
      <c r="A3" s="4"/>
      <c r="B3" s="45" t="s">
        <v>14</v>
      </c>
      <c r="C3" s="55" t="s">
        <v>6</v>
      </c>
      <c r="D3" s="55" t="s">
        <v>13</v>
      </c>
      <c r="E3" s="55" t="s">
        <v>7</v>
      </c>
      <c r="F3" s="76" t="s">
        <v>16</v>
      </c>
    </row>
    <row r="4" spans="1:6" ht="12.95" customHeight="1" x14ac:dyDescent="0.15">
      <c r="A4" s="4" t="s">
        <v>48</v>
      </c>
      <c r="B4" s="46" t="s">
        <v>47</v>
      </c>
      <c r="C4" s="56" t="s">
        <v>48</v>
      </c>
      <c r="D4" s="61" t="s">
        <v>48</v>
      </c>
      <c r="E4" s="69" t="s">
        <v>48</v>
      </c>
      <c r="F4" s="77" t="s">
        <v>48</v>
      </c>
    </row>
    <row r="5" spans="1:6" ht="12.95" customHeight="1" x14ac:dyDescent="0.15">
      <c r="A5" s="4" t="s">
        <v>48</v>
      </c>
      <c r="B5" s="46" t="s">
        <v>48</v>
      </c>
      <c r="C5" s="56" t="s">
        <v>48</v>
      </c>
      <c r="D5" s="61" t="s">
        <v>48</v>
      </c>
      <c r="E5" s="69" t="s">
        <v>48</v>
      </c>
      <c r="F5" s="77" t="s">
        <v>48</v>
      </c>
    </row>
    <row r="6" spans="1:6" ht="12.95" customHeight="1" x14ac:dyDescent="0.15">
      <c r="A6" s="4" t="s">
        <v>48</v>
      </c>
      <c r="B6" s="47" t="s">
        <v>48</v>
      </c>
      <c r="C6" s="57" t="s">
        <v>48</v>
      </c>
      <c r="D6" s="62" t="s">
        <v>48</v>
      </c>
      <c r="E6" s="70" t="s">
        <v>48</v>
      </c>
      <c r="F6" s="78" t="s">
        <v>48</v>
      </c>
    </row>
    <row r="7" spans="1:6" ht="12.95" customHeight="1" x14ac:dyDescent="0.15">
      <c r="A7" s="4" t="s">
        <v>48</v>
      </c>
      <c r="B7" s="46" t="s">
        <v>47</v>
      </c>
      <c r="C7" s="56" t="s">
        <v>48</v>
      </c>
      <c r="D7" s="61" t="s">
        <v>48</v>
      </c>
      <c r="E7" s="69" t="s">
        <v>48</v>
      </c>
      <c r="F7" s="77" t="s">
        <v>48</v>
      </c>
    </row>
    <row r="8" spans="1:6" ht="12.95" customHeight="1" x14ac:dyDescent="0.15">
      <c r="A8" s="4" t="s">
        <v>48</v>
      </c>
      <c r="B8" s="46" t="s">
        <v>48</v>
      </c>
      <c r="C8" s="56" t="s">
        <v>49</v>
      </c>
      <c r="D8" s="61" t="s">
        <v>48</v>
      </c>
      <c r="E8" s="69" t="s">
        <v>48</v>
      </c>
      <c r="F8" s="77" t="s">
        <v>48</v>
      </c>
    </row>
    <row r="9" spans="1:6" ht="12.95" customHeight="1" x14ac:dyDescent="0.15">
      <c r="A9" s="4" t="s">
        <v>48</v>
      </c>
      <c r="B9" s="47" t="s">
        <v>48</v>
      </c>
      <c r="C9" s="57" t="s">
        <v>48</v>
      </c>
      <c r="D9" s="62" t="s">
        <v>53</v>
      </c>
      <c r="E9" s="70" t="s">
        <v>48</v>
      </c>
      <c r="F9" s="78" t="s">
        <v>48</v>
      </c>
    </row>
    <row r="10" spans="1:6" ht="12.95" customHeight="1" x14ac:dyDescent="0.15">
      <c r="A10" s="4" t="s">
        <v>48</v>
      </c>
      <c r="B10" s="48" t="s">
        <v>20</v>
      </c>
      <c r="C10" s="56" t="s">
        <v>48</v>
      </c>
      <c r="D10" s="63" t="s">
        <v>48</v>
      </c>
      <c r="E10" s="69" t="s">
        <v>48</v>
      </c>
      <c r="F10" s="77" t="s">
        <v>48</v>
      </c>
    </row>
    <row r="11" spans="1:6" ht="12.95" customHeight="1" x14ac:dyDescent="0.15">
      <c r="A11" s="4" t="s">
        <v>48</v>
      </c>
      <c r="B11" s="46" t="s">
        <v>48</v>
      </c>
      <c r="C11" s="56" t="s">
        <v>48</v>
      </c>
      <c r="D11" s="63" t="s">
        <v>48</v>
      </c>
      <c r="E11" s="69" t="s">
        <v>48</v>
      </c>
      <c r="F11" s="77" t="s">
        <v>48</v>
      </c>
    </row>
    <row r="12" spans="1:6" ht="12.95" customHeight="1" x14ac:dyDescent="0.15">
      <c r="A12" s="4" t="s">
        <v>48</v>
      </c>
      <c r="B12" s="47" t="s">
        <v>48</v>
      </c>
      <c r="C12" s="57" t="s">
        <v>48</v>
      </c>
      <c r="D12" s="62" t="s">
        <v>48</v>
      </c>
      <c r="E12" s="70" t="s">
        <v>48</v>
      </c>
      <c r="F12" s="78" t="s">
        <v>48</v>
      </c>
    </row>
    <row r="13" spans="1:6" ht="12.95" customHeight="1" x14ac:dyDescent="0.15">
      <c r="A13" s="4" t="s">
        <v>48</v>
      </c>
      <c r="B13" s="46" t="s">
        <v>27</v>
      </c>
      <c r="C13" s="56" t="s">
        <v>48</v>
      </c>
      <c r="D13" s="61" t="s">
        <v>48</v>
      </c>
      <c r="E13" s="69" t="s">
        <v>48</v>
      </c>
      <c r="F13" s="77" t="s">
        <v>48</v>
      </c>
    </row>
    <row r="14" spans="1:6" ht="12.95" customHeight="1" x14ac:dyDescent="0.15">
      <c r="A14" s="4" t="s">
        <v>48</v>
      </c>
      <c r="B14" s="46" t="s">
        <v>48</v>
      </c>
      <c r="C14" s="56" t="s">
        <v>48</v>
      </c>
      <c r="D14" s="61" t="s">
        <v>48</v>
      </c>
      <c r="E14" s="69" t="s">
        <v>48</v>
      </c>
      <c r="F14" s="77" t="s">
        <v>48</v>
      </c>
    </row>
    <row r="15" spans="1:6" ht="12.95" customHeight="1" x14ac:dyDescent="0.15">
      <c r="A15" s="4" t="s">
        <v>48</v>
      </c>
      <c r="B15" s="47" t="s">
        <v>48</v>
      </c>
      <c r="C15" s="57" t="s">
        <v>48</v>
      </c>
      <c r="D15" s="62" t="s">
        <v>48</v>
      </c>
      <c r="E15" s="70" t="s">
        <v>48</v>
      </c>
      <c r="F15" s="78" t="s">
        <v>48</v>
      </c>
    </row>
    <row r="16" spans="1:6" ht="12.95" customHeight="1" x14ac:dyDescent="0.15">
      <c r="A16" s="4" t="s">
        <v>48</v>
      </c>
      <c r="B16" s="46" t="s">
        <v>56</v>
      </c>
      <c r="C16" s="56" t="s">
        <v>48</v>
      </c>
      <c r="D16" s="61" t="s">
        <v>48</v>
      </c>
      <c r="E16" s="69" t="s">
        <v>48</v>
      </c>
      <c r="F16" s="77" t="s">
        <v>48</v>
      </c>
    </row>
    <row r="17" spans="1:6" ht="12.95" customHeight="1" x14ac:dyDescent="0.15">
      <c r="A17" s="4" t="s">
        <v>48</v>
      </c>
      <c r="B17" s="46" t="s">
        <v>48</v>
      </c>
      <c r="C17" s="56" t="s">
        <v>49</v>
      </c>
      <c r="D17" s="61" t="s">
        <v>48</v>
      </c>
      <c r="E17" s="69" t="s">
        <v>48</v>
      </c>
      <c r="F17" s="77" t="s">
        <v>48</v>
      </c>
    </row>
    <row r="18" spans="1:6" ht="12.95" customHeight="1" x14ac:dyDescent="0.15">
      <c r="A18" s="4" t="s">
        <v>48</v>
      </c>
      <c r="B18" s="47" t="s">
        <v>48</v>
      </c>
      <c r="C18" s="57" t="s">
        <v>48</v>
      </c>
      <c r="D18" s="62" t="s">
        <v>53</v>
      </c>
      <c r="E18" s="70" t="s">
        <v>48</v>
      </c>
      <c r="F18" s="78" t="s">
        <v>48</v>
      </c>
    </row>
    <row r="19" spans="1:6" ht="12.95" customHeight="1" x14ac:dyDescent="0.15">
      <c r="A19" s="4" t="s">
        <v>48</v>
      </c>
      <c r="B19" s="46" t="s">
        <v>17</v>
      </c>
      <c r="C19" s="56" t="s">
        <v>48</v>
      </c>
      <c r="D19" s="61" t="s">
        <v>48</v>
      </c>
      <c r="E19" s="69" t="s">
        <v>48</v>
      </c>
      <c r="F19" s="77" t="s">
        <v>48</v>
      </c>
    </row>
    <row r="20" spans="1:6" ht="12.95" customHeight="1" x14ac:dyDescent="0.15">
      <c r="A20" s="4" t="s">
        <v>48</v>
      </c>
      <c r="B20" s="46" t="s">
        <v>48</v>
      </c>
      <c r="C20" s="56" t="s">
        <v>49</v>
      </c>
      <c r="D20" s="61" t="s">
        <v>48</v>
      </c>
      <c r="E20" s="69" t="s">
        <v>48</v>
      </c>
      <c r="F20" s="77" t="s">
        <v>48</v>
      </c>
    </row>
    <row r="21" spans="1:6" ht="12.95" customHeight="1" x14ac:dyDescent="0.15">
      <c r="A21" s="4" t="s">
        <v>48</v>
      </c>
      <c r="B21" s="47" t="s">
        <v>48</v>
      </c>
      <c r="C21" s="57" t="s">
        <v>48</v>
      </c>
      <c r="D21" s="62" t="s">
        <v>53</v>
      </c>
      <c r="E21" s="70" t="s">
        <v>48</v>
      </c>
      <c r="F21" s="78" t="s">
        <v>48</v>
      </c>
    </row>
    <row r="22" spans="1:6" ht="12.95" customHeight="1" x14ac:dyDescent="0.15">
      <c r="A22" s="4" t="s">
        <v>48</v>
      </c>
      <c r="B22" s="46" t="s">
        <v>57</v>
      </c>
      <c r="C22" s="56" t="s">
        <v>48</v>
      </c>
      <c r="D22" s="61" t="s">
        <v>48</v>
      </c>
      <c r="E22" s="69" t="s">
        <v>48</v>
      </c>
      <c r="F22" s="77" t="s">
        <v>48</v>
      </c>
    </row>
    <row r="23" spans="1:6" ht="12.95" customHeight="1" x14ac:dyDescent="0.15">
      <c r="A23" s="4" t="s">
        <v>48</v>
      </c>
      <c r="B23" s="46" t="s">
        <v>48</v>
      </c>
      <c r="C23" s="56" t="s">
        <v>49</v>
      </c>
      <c r="D23" s="61" t="s">
        <v>48</v>
      </c>
      <c r="E23" s="69" t="s">
        <v>48</v>
      </c>
      <c r="F23" s="77" t="s">
        <v>48</v>
      </c>
    </row>
    <row r="24" spans="1:6" ht="12.95" customHeight="1" x14ac:dyDescent="0.15">
      <c r="A24" s="4" t="s">
        <v>48</v>
      </c>
      <c r="B24" s="47" t="s">
        <v>48</v>
      </c>
      <c r="C24" s="57" t="s">
        <v>48</v>
      </c>
      <c r="D24" s="62" t="s">
        <v>53</v>
      </c>
      <c r="E24" s="70" t="s">
        <v>48</v>
      </c>
      <c r="F24" s="78" t="s">
        <v>48</v>
      </c>
    </row>
    <row r="25" spans="1:6" ht="12.95" customHeight="1" x14ac:dyDescent="0.15">
      <c r="A25" s="4" t="s">
        <v>48</v>
      </c>
      <c r="B25" s="48" t="s">
        <v>20</v>
      </c>
      <c r="C25" s="56" t="s">
        <v>48</v>
      </c>
      <c r="D25" s="63" t="s">
        <v>48</v>
      </c>
      <c r="E25" s="69" t="s">
        <v>48</v>
      </c>
      <c r="F25" s="77" t="s">
        <v>48</v>
      </c>
    </row>
    <row r="26" spans="1:6" ht="12.95" customHeight="1" x14ac:dyDescent="0.15">
      <c r="A26" s="4" t="s">
        <v>48</v>
      </c>
      <c r="B26" s="46" t="s">
        <v>48</v>
      </c>
      <c r="C26" s="56" t="s">
        <v>48</v>
      </c>
      <c r="D26" s="63" t="s">
        <v>48</v>
      </c>
      <c r="E26" s="69" t="s">
        <v>48</v>
      </c>
      <c r="F26" s="77" t="s">
        <v>48</v>
      </c>
    </row>
    <row r="27" spans="1:6" ht="12.95" customHeight="1" x14ac:dyDescent="0.15">
      <c r="A27" s="4" t="s">
        <v>48</v>
      </c>
      <c r="B27" s="47" t="s">
        <v>48</v>
      </c>
      <c r="C27" s="57" t="s">
        <v>48</v>
      </c>
      <c r="D27" s="62" t="s">
        <v>48</v>
      </c>
      <c r="E27" s="70" t="s">
        <v>48</v>
      </c>
      <c r="F27" s="78" t="s">
        <v>48</v>
      </c>
    </row>
    <row r="28" spans="1:6" ht="12.95" customHeight="1" x14ac:dyDescent="0.15">
      <c r="A28" s="4" t="s">
        <v>48</v>
      </c>
      <c r="B28" s="46" t="s">
        <v>48</v>
      </c>
      <c r="C28" s="56" t="s">
        <v>48</v>
      </c>
      <c r="D28" s="61" t="s">
        <v>48</v>
      </c>
      <c r="E28" s="69" t="s">
        <v>48</v>
      </c>
      <c r="F28" s="77" t="s">
        <v>48</v>
      </c>
    </row>
    <row r="29" spans="1:6" ht="12.95" customHeight="1" x14ac:dyDescent="0.15">
      <c r="A29" s="4" t="s">
        <v>48</v>
      </c>
      <c r="B29" s="46" t="s">
        <v>48</v>
      </c>
      <c r="C29" s="56" t="s">
        <v>48</v>
      </c>
      <c r="D29" s="61" t="s">
        <v>48</v>
      </c>
      <c r="E29" s="69" t="s">
        <v>48</v>
      </c>
      <c r="F29" s="77" t="s">
        <v>48</v>
      </c>
    </row>
    <row r="30" spans="1:6" ht="12.95" customHeight="1" x14ac:dyDescent="0.15">
      <c r="A30" s="4" t="s">
        <v>48</v>
      </c>
      <c r="B30" s="47" t="s">
        <v>48</v>
      </c>
      <c r="C30" s="57" t="s">
        <v>48</v>
      </c>
      <c r="D30" s="62" t="s">
        <v>48</v>
      </c>
      <c r="E30" s="70" t="s">
        <v>48</v>
      </c>
      <c r="F30" s="78" t="s">
        <v>48</v>
      </c>
    </row>
    <row r="31" spans="1:6" ht="12.95" customHeight="1" x14ac:dyDescent="0.15">
      <c r="A31" s="4" t="s">
        <v>48</v>
      </c>
      <c r="B31" s="46" t="s">
        <v>59</v>
      </c>
      <c r="C31" s="56" t="s">
        <v>48</v>
      </c>
      <c r="D31" s="61" t="s">
        <v>48</v>
      </c>
      <c r="E31" s="69" t="s">
        <v>48</v>
      </c>
      <c r="F31" s="77" t="s">
        <v>48</v>
      </c>
    </row>
    <row r="32" spans="1:6" ht="12.95" customHeight="1" x14ac:dyDescent="0.15">
      <c r="A32" s="4" t="s">
        <v>48</v>
      </c>
      <c r="B32" s="46" t="s">
        <v>48</v>
      </c>
      <c r="C32" s="56" t="s">
        <v>49</v>
      </c>
      <c r="D32" s="61" t="s">
        <v>48</v>
      </c>
      <c r="E32" s="69" t="s">
        <v>48</v>
      </c>
      <c r="F32" s="77" t="s">
        <v>48</v>
      </c>
    </row>
    <row r="33" spans="1:6" ht="12.95" customHeight="1" x14ac:dyDescent="0.15">
      <c r="A33" s="4" t="s">
        <v>48</v>
      </c>
      <c r="B33" s="47" t="s">
        <v>48</v>
      </c>
      <c r="C33" s="57" t="s">
        <v>48</v>
      </c>
      <c r="D33" s="62" t="s">
        <v>53</v>
      </c>
      <c r="E33" s="70" t="s">
        <v>48</v>
      </c>
      <c r="F33" s="78" t="s">
        <v>48</v>
      </c>
    </row>
    <row r="34" spans="1:6" ht="12.95" customHeight="1" x14ac:dyDescent="0.15">
      <c r="A34" s="4" t="s">
        <v>48</v>
      </c>
      <c r="B34" s="46" t="s">
        <v>60</v>
      </c>
      <c r="C34" s="56" t="s">
        <v>48</v>
      </c>
      <c r="D34" s="61" t="s">
        <v>48</v>
      </c>
      <c r="E34" s="69" t="s">
        <v>48</v>
      </c>
      <c r="F34" s="77" t="s">
        <v>48</v>
      </c>
    </row>
    <row r="35" spans="1:6" ht="12.95" customHeight="1" x14ac:dyDescent="0.15">
      <c r="A35" s="4" t="s">
        <v>48</v>
      </c>
      <c r="B35" s="46" t="s">
        <v>48</v>
      </c>
      <c r="C35" s="56" t="s">
        <v>49</v>
      </c>
      <c r="D35" s="61" t="s">
        <v>48</v>
      </c>
      <c r="E35" s="69" t="s">
        <v>48</v>
      </c>
      <c r="F35" s="77" t="s">
        <v>48</v>
      </c>
    </row>
    <row r="36" spans="1:6" ht="12.95" customHeight="1" x14ac:dyDescent="0.15">
      <c r="A36" s="4" t="s">
        <v>48</v>
      </c>
      <c r="B36" s="47" t="s">
        <v>48</v>
      </c>
      <c r="C36" s="57" t="s">
        <v>48</v>
      </c>
      <c r="D36" s="62" t="s">
        <v>53</v>
      </c>
      <c r="E36" s="70" t="s">
        <v>48</v>
      </c>
      <c r="F36" s="78" t="s">
        <v>48</v>
      </c>
    </row>
    <row r="37" spans="1:6" ht="12.95" customHeight="1" x14ac:dyDescent="0.15">
      <c r="A37" s="4" t="s">
        <v>48</v>
      </c>
      <c r="B37" s="46" t="s">
        <v>61</v>
      </c>
      <c r="C37" s="56" t="s">
        <v>48</v>
      </c>
      <c r="D37" s="61" t="s">
        <v>48</v>
      </c>
      <c r="E37" s="69" t="s">
        <v>48</v>
      </c>
      <c r="F37" s="77" t="s">
        <v>48</v>
      </c>
    </row>
    <row r="38" spans="1:6" ht="12.95" customHeight="1" x14ac:dyDescent="0.15">
      <c r="A38" s="4" t="s">
        <v>48</v>
      </c>
      <c r="B38" s="46" t="s">
        <v>48</v>
      </c>
      <c r="C38" s="56" t="s">
        <v>49</v>
      </c>
      <c r="D38" s="61" t="s">
        <v>48</v>
      </c>
      <c r="E38" s="69" t="s">
        <v>48</v>
      </c>
      <c r="F38" s="77" t="s">
        <v>48</v>
      </c>
    </row>
    <row r="39" spans="1:6" ht="12.95" customHeight="1" x14ac:dyDescent="0.15">
      <c r="A39" s="4" t="s">
        <v>48</v>
      </c>
      <c r="B39" s="47" t="s">
        <v>48</v>
      </c>
      <c r="C39" s="57" t="s">
        <v>48</v>
      </c>
      <c r="D39" s="62" t="s">
        <v>53</v>
      </c>
      <c r="E39" s="70" t="s">
        <v>48</v>
      </c>
      <c r="F39" s="78" t="s">
        <v>48</v>
      </c>
    </row>
    <row r="40" spans="1:6" ht="12.95" customHeight="1" x14ac:dyDescent="0.15">
      <c r="A40" s="4"/>
      <c r="B40" s="49"/>
      <c r="C40" s="58"/>
      <c r="D40" s="64"/>
      <c r="E40" s="71"/>
      <c r="F40" s="79"/>
    </row>
    <row r="41" spans="1:6" ht="12.95" customHeight="1" x14ac:dyDescent="0.15">
      <c r="A41" s="4"/>
      <c r="B41" s="50"/>
      <c r="C41" s="56"/>
      <c r="D41" s="63"/>
      <c r="E41" s="69"/>
      <c r="F41" s="80"/>
    </row>
    <row r="42" spans="1:6" ht="12.95" customHeight="1" x14ac:dyDescent="0.15">
      <c r="A42" s="4"/>
      <c r="B42" s="51"/>
      <c r="C42" s="57"/>
      <c r="D42" s="62"/>
      <c r="E42" s="70"/>
      <c r="F42" s="81"/>
    </row>
    <row r="43" spans="1:6" ht="12.95" customHeight="1" x14ac:dyDescent="0.15">
      <c r="A43" s="4"/>
      <c r="B43" s="49"/>
      <c r="C43" s="58"/>
      <c r="D43" s="65"/>
      <c r="E43" s="71"/>
      <c r="F43" s="79"/>
    </row>
    <row r="44" spans="1:6" ht="12.95" customHeight="1" x14ac:dyDescent="0.15">
      <c r="A44" s="4"/>
      <c r="B44" s="50"/>
      <c r="C44" s="56"/>
      <c r="D44" s="63"/>
      <c r="E44" s="69"/>
      <c r="F44" s="80"/>
    </row>
    <row r="45" spans="1:6" ht="12.95" customHeight="1" x14ac:dyDescent="0.15">
      <c r="A45" s="4"/>
      <c r="B45" s="51"/>
      <c r="C45" s="57"/>
      <c r="D45" s="62"/>
      <c r="E45" s="70"/>
      <c r="F45" s="81"/>
    </row>
    <row r="46" spans="1:6" ht="12.95" customHeight="1" x14ac:dyDescent="0.15">
      <c r="A46" s="4"/>
      <c r="B46" s="49"/>
      <c r="C46" s="58"/>
      <c r="D46" s="65"/>
      <c r="E46" s="71"/>
      <c r="F46" s="79"/>
    </row>
    <row r="47" spans="1:6" ht="12.95" customHeight="1" x14ac:dyDescent="0.15">
      <c r="A47" s="4"/>
      <c r="B47" s="50"/>
      <c r="C47" s="56"/>
      <c r="D47" s="63"/>
      <c r="E47" s="69"/>
      <c r="F47" s="80"/>
    </row>
    <row r="48" spans="1:6" ht="12.95" customHeight="1" x14ac:dyDescent="0.15">
      <c r="A48" s="4"/>
      <c r="B48" s="51"/>
      <c r="C48" s="57"/>
      <c r="D48" s="62"/>
      <c r="E48" s="70"/>
      <c r="F48" s="81"/>
    </row>
    <row r="49" spans="1:6" ht="12.95" customHeight="1" x14ac:dyDescent="0.15">
      <c r="A49" s="4"/>
      <c r="B49" s="49"/>
      <c r="C49" s="58"/>
      <c r="D49" s="65"/>
      <c r="E49" s="71"/>
      <c r="F49" s="79"/>
    </row>
    <row r="50" spans="1:6" ht="12.95" customHeight="1" x14ac:dyDescent="0.15">
      <c r="A50" s="4"/>
      <c r="B50" s="50"/>
      <c r="C50" s="56"/>
      <c r="D50" s="61"/>
      <c r="E50" s="69"/>
      <c r="F50" s="80"/>
    </row>
    <row r="51" spans="1:6" ht="12.95" customHeight="1" x14ac:dyDescent="0.15">
      <c r="A51" s="4"/>
      <c r="B51" s="51"/>
      <c r="C51" s="57"/>
      <c r="D51" s="62"/>
      <c r="E51" s="70"/>
      <c r="F51" s="81"/>
    </row>
    <row r="52" spans="1:6" ht="12.95" customHeight="1" x14ac:dyDescent="0.15">
      <c r="A52" s="4"/>
      <c r="B52" s="49"/>
      <c r="C52" s="58"/>
      <c r="D52" s="65"/>
      <c r="E52" s="71"/>
      <c r="F52" s="79"/>
    </row>
    <row r="53" spans="1:6" ht="12.95" customHeight="1" x14ac:dyDescent="0.15">
      <c r="A53" s="4"/>
      <c r="B53" s="50"/>
      <c r="C53" s="56"/>
      <c r="D53" s="63"/>
      <c r="E53" s="69"/>
      <c r="F53" s="80"/>
    </row>
    <row r="54" spans="1:6" ht="12.95" customHeight="1" x14ac:dyDescent="0.15">
      <c r="A54" s="4"/>
      <c r="B54" s="51"/>
      <c r="C54" s="57"/>
      <c r="D54" s="62"/>
      <c r="E54" s="70"/>
      <c r="F54" s="81"/>
    </row>
    <row r="55" spans="1:6" ht="12.95" customHeight="1" x14ac:dyDescent="0.15">
      <c r="A55" s="4"/>
      <c r="B55" s="49"/>
      <c r="C55" s="58"/>
      <c r="D55" s="65"/>
      <c r="E55" s="71"/>
      <c r="F55" s="79"/>
    </row>
    <row r="56" spans="1:6" ht="12.95" customHeight="1" x14ac:dyDescent="0.15">
      <c r="A56" s="4"/>
      <c r="B56" s="50"/>
      <c r="C56" s="56"/>
      <c r="D56" s="63"/>
      <c r="E56" s="69"/>
      <c r="F56" s="80"/>
    </row>
    <row r="57" spans="1:6" ht="12.95" customHeight="1" x14ac:dyDescent="0.15">
      <c r="A57" s="4"/>
      <c r="B57" s="51"/>
      <c r="C57" s="57"/>
      <c r="D57" s="62"/>
      <c r="E57" s="70"/>
      <c r="F57" s="81"/>
    </row>
    <row r="58" spans="1:6" ht="12.95" customHeight="1" x14ac:dyDescent="0.15">
      <c r="A58" s="4"/>
      <c r="B58" s="49"/>
      <c r="C58" s="58"/>
      <c r="D58" s="65"/>
      <c r="E58" s="71"/>
      <c r="F58" s="79"/>
    </row>
    <row r="59" spans="1:6" ht="12.95" customHeight="1" x14ac:dyDescent="0.15">
      <c r="A59" s="4"/>
      <c r="B59" s="50"/>
      <c r="C59" s="56"/>
      <c r="D59" s="63"/>
      <c r="E59" s="69"/>
      <c r="F59" s="80"/>
    </row>
    <row r="60" spans="1:6" ht="12.95" customHeight="1" x14ac:dyDescent="0.15">
      <c r="A60" s="4"/>
      <c r="B60" s="51"/>
      <c r="C60" s="57"/>
      <c r="D60" s="66"/>
      <c r="E60" s="70"/>
      <c r="F60" s="81"/>
    </row>
    <row r="61" spans="1:6" ht="12.95" customHeight="1" x14ac:dyDescent="0.15">
      <c r="A61" s="4"/>
      <c r="B61" s="49"/>
      <c r="C61" s="58"/>
      <c r="D61" s="65"/>
      <c r="E61" s="71"/>
      <c r="F61" s="79"/>
    </row>
    <row r="62" spans="1:6" ht="12.95" customHeight="1" x14ac:dyDescent="0.15">
      <c r="A62" s="4"/>
      <c r="B62" s="50"/>
      <c r="C62" s="59"/>
      <c r="D62" s="67"/>
      <c r="E62" s="72"/>
      <c r="F62" s="80"/>
    </row>
    <row r="63" spans="1:6" ht="12.95" customHeight="1" x14ac:dyDescent="0.15">
      <c r="A63" s="4"/>
      <c r="B63" s="52"/>
      <c r="C63" s="60"/>
      <c r="D63" s="68"/>
      <c r="E63" s="73"/>
      <c r="F63" s="82"/>
    </row>
    <row r="64" spans="1:6" ht="0.95" customHeight="1" x14ac:dyDescent="0.15">
      <c r="B64" s="53"/>
      <c r="C64" s="53"/>
      <c r="D64" s="53"/>
      <c r="E64" s="53"/>
      <c r="F64" s="53"/>
    </row>
    <row r="65" spans="6:6" ht="11.25" customHeight="1" x14ac:dyDescent="0.15">
      <c r="F65" s="41" t="s">
        <v>28</v>
      </c>
    </row>
  </sheetData>
  <phoneticPr fontId="4"/>
  <pageMargins left="0.6692913385826772" right="0.19685039370078741" top="0.43307086614173229" bottom="0.74803149606299213" header="0.31496062992125984" footer="0.59055118110236227"/>
  <pageSetup paperSize="9" scale="9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F65"/>
  <sheetViews>
    <sheetView view="pageBreakPreview" zoomScaleNormal="115" zoomScaleSheetLayoutView="100" workbookViewId="0">
      <selection activeCell="B1" sqref="B1"/>
    </sheetView>
  </sheetViews>
  <sheetFormatPr defaultRowHeight="11.25" x14ac:dyDescent="0.15"/>
  <cols>
    <col min="1" max="1" width="0.1640625" style="2" customWidth="1"/>
    <col min="2" max="2" width="38.6640625" style="2" customWidth="1"/>
    <col min="3" max="3" width="15.6640625" style="2" customWidth="1"/>
    <col min="4" max="4" width="5" style="2" customWidth="1"/>
    <col min="5" max="5" width="31.6640625" style="2" customWidth="1"/>
    <col min="6" max="6" width="19.6640625" style="2" customWidth="1"/>
    <col min="7" max="7" width="9.33203125" style="2" customWidth="1"/>
    <col min="8" max="16384" width="9.33203125" style="2"/>
  </cols>
  <sheetData>
    <row r="1" spans="1:6" s="42" customFormat="1" ht="18" customHeight="1" x14ac:dyDescent="0.15">
      <c r="B1" s="43" t="s">
        <v>50</v>
      </c>
      <c r="C1" s="43"/>
      <c r="D1" s="43"/>
      <c r="E1" s="43"/>
      <c r="F1" s="74" t="s">
        <v>62</v>
      </c>
    </row>
    <row r="2" spans="1:6" ht="21" customHeight="1" x14ac:dyDescent="0.15">
      <c r="A2" s="4"/>
      <c r="B2" s="83"/>
      <c r="C2" s="84"/>
      <c r="D2" s="84"/>
      <c r="E2" s="84"/>
      <c r="F2" s="88"/>
    </row>
    <row r="3" spans="1:6" ht="21" customHeight="1" x14ac:dyDescent="0.15">
      <c r="A3" s="4"/>
      <c r="B3" s="45" t="s">
        <v>14</v>
      </c>
      <c r="C3" s="55" t="s">
        <v>6</v>
      </c>
      <c r="D3" s="55" t="s">
        <v>13</v>
      </c>
      <c r="E3" s="55" t="s">
        <v>7</v>
      </c>
      <c r="F3" s="76" t="s">
        <v>16</v>
      </c>
    </row>
    <row r="4" spans="1:6" ht="12.95" customHeight="1" x14ac:dyDescent="0.15">
      <c r="A4" s="4" t="s">
        <v>48</v>
      </c>
      <c r="B4" s="46" t="s">
        <v>39</v>
      </c>
      <c r="C4" s="56" t="s">
        <v>48</v>
      </c>
      <c r="D4" s="85" t="s">
        <v>48</v>
      </c>
      <c r="E4" s="56" t="s">
        <v>48</v>
      </c>
      <c r="F4" s="77" t="s">
        <v>48</v>
      </c>
    </row>
    <row r="5" spans="1:6" ht="12.95" customHeight="1" x14ac:dyDescent="0.15">
      <c r="A5" s="4" t="s">
        <v>48</v>
      </c>
      <c r="B5" s="46" t="s">
        <v>48</v>
      </c>
      <c r="C5" s="56" t="s">
        <v>49</v>
      </c>
      <c r="D5" s="86" t="s">
        <v>48</v>
      </c>
      <c r="E5" s="56" t="s">
        <v>48</v>
      </c>
      <c r="F5" s="77" t="s">
        <v>48</v>
      </c>
    </row>
    <row r="6" spans="1:6" ht="12.95" customHeight="1" x14ac:dyDescent="0.15">
      <c r="A6" s="4" t="s">
        <v>48</v>
      </c>
      <c r="B6" s="47" t="s">
        <v>48</v>
      </c>
      <c r="C6" s="57" t="s">
        <v>48</v>
      </c>
      <c r="D6" s="87" t="s">
        <v>53</v>
      </c>
      <c r="E6" s="57" t="s">
        <v>48</v>
      </c>
      <c r="F6" s="78" t="s">
        <v>48</v>
      </c>
    </row>
    <row r="7" spans="1:6" ht="12.95" customHeight="1" x14ac:dyDescent="0.15">
      <c r="A7" s="4" t="s">
        <v>48</v>
      </c>
      <c r="B7" s="48" t="s">
        <v>20</v>
      </c>
      <c r="C7" s="56" t="s">
        <v>48</v>
      </c>
      <c r="D7" s="86" t="s">
        <v>48</v>
      </c>
      <c r="E7" s="56" t="s">
        <v>48</v>
      </c>
      <c r="F7" s="89" t="s">
        <v>48</v>
      </c>
    </row>
    <row r="8" spans="1:6" ht="12.95" customHeight="1" x14ac:dyDescent="0.15">
      <c r="A8" s="4" t="s">
        <v>48</v>
      </c>
      <c r="B8" s="46" t="s">
        <v>48</v>
      </c>
      <c r="C8" s="56" t="s">
        <v>48</v>
      </c>
      <c r="D8" s="86" t="s">
        <v>48</v>
      </c>
      <c r="E8" s="56" t="s">
        <v>48</v>
      </c>
      <c r="F8" s="89" t="s">
        <v>48</v>
      </c>
    </row>
    <row r="9" spans="1:6" ht="12.95" customHeight="1" x14ac:dyDescent="0.15">
      <c r="A9" s="4" t="s">
        <v>48</v>
      </c>
      <c r="B9" s="47" t="s">
        <v>48</v>
      </c>
      <c r="C9" s="57" t="s">
        <v>48</v>
      </c>
      <c r="D9" s="87" t="s">
        <v>48</v>
      </c>
      <c r="E9" s="57" t="s">
        <v>48</v>
      </c>
      <c r="F9" s="90" t="s">
        <v>48</v>
      </c>
    </row>
    <row r="10" spans="1:6" ht="12.95" customHeight="1" x14ac:dyDescent="0.15">
      <c r="A10" s="4"/>
      <c r="B10" s="49"/>
      <c r="C10" s="58"/>
      <c r="D10" s="65"/>
      <c r="E10" s="58"/>
      <c r="F10" s="91"/>
    </row>
    <row r="11" spans="1:6" ht="12.95" customHeight="1" x14ac:dyDescent="0.15">
      <c r="A11" s="4"/>
      <c r="B11" s="50"/>
      <c r="C11" s="56"/>
      <c r="D11" s="63"/>
      <c r="E11" s="56"/>
      <c r="F11" s="92"/>
    </row>
    <row r="12" spans="1:6" ht="12.95" customHeight="1" x14ac:dyDescent="0.15">
      <c r="A12" s="4"/>
      <c r="B12" s="51"/>
      <c r="C12" s="57"/>
      <c r="D12" s="62"/>
      <c r="E12" s="57"/>
      <c r="F12" s="93"/>
    </row>
    <row r="13" spans="1:6" ht="12.95" customHeight="1" x14ac:dyDescent="0.15">
      <c r="A13" s="4"/>
      <c r="B13" s="49"/>
      <c r="C13" s="58"/>
      <c r="D13" s="65"/>
      <c r="E13" s="58"/>
      <c r="F13" s="91"/>
    </row>
    <row r="14" spans="1:6" ht="12.95" customHeight="1" x14ac:dyDescent="0.15">
      <c r="A14" s="4"/>
      <c r="B14" s="50"/>
      <c r="C14" s="56"/>
      <c r="D14" s="63"/>
      <c r="E14" s="56"/>
      <c r="F14" s="92"/>
    </row>
    <row r="15" spans="1:6" ht="12.95" customHeight="1" x14ac:dyDescent="0.15">
      <c r="A15" s="4"/>
      <c r="B15" s="51"/>
      <c r="C15" s="57"/>
      <c r="D15" s="62"/>
      <c r="E15" s="57"/>
      <c r="F15" s="93"/>
    </row>
    <row r="16" spans="1:6" ht="12.95" customHeight="1" x14ac:dyDescent="0.15">
      <c r="A16" s="4"/>
      <c r="B16" s="49"/>
      <c r="C16" s="58"/>
      <c r="D16" s="65"/>
      <c r="E16" s="58"/>
      <c r="F16" s="91"/>
    </row>
    <row r="17" spans="1:6" ht="12.95" customHeight="1" x14ac:dyDescent="0.15">
      <c r="A17" s="4"/>
      <c r="B17" s="50"/>
      <c r="C17" s="56"/>
      <c r="D17" s="63"/>
      <c r="E17" s="56"/>
      <c r="F17" s="92"/>
    </row>
    <row r="18" spans="1:6" ht="12.95" customHeight="1" x14ac:dyDescent="0.15">
      <c r="A18" s="4"/>
      <c r="B18" s="51"/>
      <c r="C18" s="57"/>
      <c r="D18" s="62"/>
      <c r="E18" s="57"/>
      <c r="F18" s="93"/>
    </row>
    <row r="19" spans="1:6" ht="12.95" customHeight="1" x14ac:dyDescent="0.15">
      <c r="A19" s="4"/>
      <c r="B19" s="49"/>
      <c r="C19" s="58"/>
      <c r="D19" s="65"/>
      <c r="E19" s="58"/>
      <c r="F19" s="91"/>
    </row>
    <row r="20" spans="1:6" ht="12.95" customHeight="1" x14ac:dyDescent="0.15">
      <c r="A20" s="4"/>
      <c r="B20" s="50"/>
      <c r="C20" s="56"/>
      <c r="D20" s="63"/>
      <c r="E20" s="56"/>
      <c r="F20" s="92"/>
    </row>
    <row r="21" spans="1:6" ht="12.95" customHeight="1" x14ac:dyDescent="0.15">
      <c r="A21" s="4"/>
      <c r="B21" s="51"/>
      <c r="C21" s="57"/>
      <c r="D21" s="62"/>
      <c r="E21" s="57"/>
      <c r="F21" s="93"/>
    </row>
    <row r="22" spans="1:6" ht="12.95" customHeight="1" x14ac:dyDescent="0.15">
      <c r="A22" s="4"/>
      <c r="B22" s="49"/>
      <c r="C22" s="58"/>
      <c r="D22" s="65"/>
      <c r="E22" s="58"/>
      <c r="F22" s="91"/>
    </row>
    <row r="23" spans="1:6" ht="12.95" customHeight="1" x14ac:dyDescent="0.15">
      <c r="A23" s="4"/>
      <c r="B23" s="50"/>
      <c r="C23" s="56"/>
      <c r="D23" s="63"/>
      <c r="E23" s="56"/>
      <c r="F23" s="92"/>
    </row>
    <row r="24" spans="1:6" ht="12.95" customHeight="1" x14ac:dyDescent="0.15">
      <c r="A24" s="4"/>
      <c r="B24" s="51"/>
      <c r="C24" s="57"/>
      <c r="D24" s="62"/>
      <c r="E24" s="57"/>
      <c r="F24" s="93"/>
    </row>
    <row r="25" spans="1:6" ht="12.95" customHeight="1" x14ac:dyDescent="0.15">
      <c r="A25" s="4"/>
      <c r="B25" s="49"/>
      <c r="C25" s="58"/>
      <c r="D25" s="65"/>
      <c r="E25" s="58"/>
      <c r="F25" s="91"/>
    </row>
    <row r="26" spans="1:6" ht="12.95" customHeight="1" x14ac:dyDescent="0.15">
      <c r="A26" s="4"/>
      <c r="B26" s="50"/>
      <c r="C26" s="56"/>
      <c r="D26" s="63"/>
      <c r="E26" s="56"/>
      <c r="F26" s="92"/>
    </row>
    <row r="27" spans="1:6" ht="12.95" customHeight="1" x14ac:dyDescent="0.15">
      <c r="A27" s="4"/>
      <c r="B27" s="51"/>
      <c r="C27" s="57"/>
      <c r="D27" s="62"/>
      <c r="E27" s="57"/>
      <c r="F27" s="93"/>
    </row>
    <row r="28" spans="1:6" ht="12.95" customHeight="1" x14ac:dyDescent="0.15">
      <c r="A28" s="4"/>
      <c r="B28" s="49"/>
      <c r="C28" s="58"/>
      <c r="D28" s="65"/>
      <c r="E28" s="58"/>
      <c r="F28" s="91"/>
    </row>
    <row r="29" spans="1:6" ht="12.95" customHeight="1" x14ac:dyDescent="0.15">
      <c r="A29" s="4"/>
      <c r="B29" s="50"/>
      <c r="C29" s="56"/>
      <c r="D29" s="63"/>
      <c r="E29" s="56"/>
      <c r="F29" s="92"/>
    </row>
    <row r="30" spans="1:6" ht="12.95" customHeight="1" x14ac:dyDescent="0.15">
      <c r="A30" s="4"/>
      <c r="B30" s="51"/>
      <c r="C30" s="57"/>
      <c r="D30" s="62"/>
      <c r="E30" s="57"/>
      <c r="F30" s="93"/>
    </row>
    <row r="31" spans="1:6" ht="12.95" customHeight="1" x14ac:dyDescent="0.15">
      <c r="A31" s="4"/>
      <c r="B31" s="49"/>
      <c r="C31" s="58"/>
      <c r="D31" s="65"/>
      <c r="E31" s="58"/>
      <c r="F31" s="91"/>
    </row>
    <row r="32" spans="1:6" ht="12.95" customHeight="1" x14ac:dyDescent="0.15">
      <c r="A32" s="4"/>
      <c r="B32" s="50"/>
      <c r="C32" s="56"/>
      <c r="D32" s="63"/>
      <c r="E32" s="56"/>
      <c r="F32" s="92"/>
    </row>
    <row r="33" spans="1:6" ht="12.95" customHeight="1" x14ac:dyDescent="0.15">
      <c r="A33" s="4"/>
      <c r="B33" s="51"/>
      <c r="C33" s="57"/>
      <c r="D33" s="62"/>
      <c r="E33" s="57"/>
      <c r="F33" s="93"/>
    </row>
    <row r="34" spans="1:6" ht="12.95" customHeight="1" x14ac:dyDescent="0.15">
      <c r="A34" s="4"/>
      <c r="B34" s="49"/>
      <c r="C34" s="58"/>
      <c r="D34" s="65"/>
      <c r="E34" s="58"/>
      <c r="F34" s="91"/>
    </row>
    <row r="35" spans="1:6" ht="12.95" customHeight="1" x14ac:dyDescent="0.15">
      <c r="A35" s="4"/>
      <c r="B35" s="50"/>
      <c r="C35" s="56"/>
      <c r="D35" s="63"/>
      <c r="E35" s="56"/>
      <c r="F35" s="92"/>
    </row>
    <row r="36" spans="1:6" ht="12.95" customHeight="1" x14ac:dyDescent="0.15">
      <c r="A36" s="4"/>
      <c r="B36" s="51"/>
      <c r="C36" s="57"/>
      <c r="D36" s="62"/>
      <c r="E36" s="57"/>
      <c r="F36" s="93"/>
    </row>
    <row r="37" spans="1:6" ht="12.95" customHeight="1" x14ac:dyDescent="0.15">
      <c r="A37" s="4"/>
      <c r="B37" s="49"/>
      <c r="C37" s="58"/>
      <c r="D37" s="65"/>
      <c r="E37" s="58"/>
      <c r="F37" s="91"/>
    </row>
    <row r="38" spans="1:6" ht="12.95" customHeight="1" x14ac:dyDescent="0.15">
      <c r="A38" s="4"/>
      <c r="B38" s="50"/>
      <c r="C38" s="56"/>
      <c r="D38" s="63"/>
      <c r="E38" s="56"/>
      <c r="F38" s="92"/>
    </row>
    <row r="39" spans="1:6" ht="12.95" customHeight="1" x14ac:dyDescent="0.15">
      <c r="A39" s="4"/>
      <c r="B39" s="51"/>
      <c r="C39" s="57"/>
      <c r="D39" s="62"/>
      <c r="E39" s="57"/>
      <c r="F39" s="93"/>
    </row>
    <row r="40" spans="1:6" ht="12.95" customHeight="1" x14ac:dyDescent="0.15">
      <c r="A40" s="4"/>
      <c r="B40" s="49"/>
      <c r="C40" s="58"/>
      <c r="D40" s="64"/>
      <c r="E40" s="58"/>
      <c r="F40" s="91"/>
    </row>
    <row r="41" spans="1:6" ht="12.95" customHeight="1" x14ac:dyDescent="0.15">
      <c r="A41" s="4"/>
      <c r="B41" s="50"/>
      <c r="C41" s="56"/>
      <c r="D41" s="63"/>
      <c r="E41" s="56"/>
      <c r="F41" s="92"/>
    </row>
    <row r="42" spans="1:6" ht="12.95" customHeight="1" x14ac:dyDescent="0.15">
      <c r="A42" s="4"/>
      <c r="B42" s="51"/>
      <c r="C42" s="57"/>
      <c r="D42" s="62"/>
      <c r="E42" s="57"/>
      <c r="F42" s="93"/>
    </row>
    <row r="43" spans="1:6" ht="12.95" customHeight="1" x14ac:dyDescent="0.15">
      <c r="A43" s="4"/>
      <c r="B43" s="49"/>
      <c r="C43" s="58"/>
      <c r="D43" s="65"/>
      <c r="E43" s="58"/>
      <c r="F43" s="91"/>
    </row>
    <row r="44" spans="1:6" ht="12.95" customHeight="1" x14ac:dyDescent="0.15">
      <c r="A44" s="4"/>
      <c r="B44" s="50"/>
      <c r="C44" s="56"/>
      <c r="D44" s="63"/>
      <c r="E44" s="56"/>
      <c r="F44" s="92"/>
    </row>
    <row r="45" spans="1:6" ht="12.95" customHeight="1" x14ac:dyDescent="0.15">
      <c r="A45" s="4"/>
      <c r="B45" s="51"/>
      <c r="C45" s="57"/>
      <c r="D45" s="62"/>
      <c r="E45" s="57"/>
      <c r="F45" s="93"/>
    </row>
    <row r="46" spans="1:6" ht="12.95" customHeight="1" x14ac:dyDescent="0.15">
      <c r="A46" s="4"/>
      <c r="B46" s="49"/>
      <c r="C46" s="58"/>
      <c r="D46" s="65"/>
      <c r="E46" s="58"/>
      <c r="F46" s="91"/>
    </row>
    <row r="47" spans="1:6" ht="12.95" customHeight="1" x14ac:dyDescent="0.15">
      <c r="A47" s="4"/>
      <c r="B47" s="50"/>
      <c r="C47" s="56"/>
      <c r="D47" s="63"/>
      <c r="E47" s="56"/>
      <c r="F47" s="92"/>
    </row>
    <row r="48" spans="1:6" ht="12.95" customHeight="1" x14ac:dyDescent="0.15">
      <c r="A48" s="4"/>
      <c r="B48" s="51"/>
      <c r="C48" s="57"/>
      <c r="D48" s="62"/>
      <c r="E48" s="57"/>
      <c r="F48" s="93"/>
    </row>
    <row r="49" spans="1:6" ht="12.95" customHeight="1" x14ac:dyDescent="0.15">
      <c r="A49" s="4"/>
      <c r="B49" s="49"/>
      <c r="C49" s="58"/>
      <c r="D49" s="65"/>
      <c r="E49" s="58"/>
      <c r="F49" s="91"/>
    </row>
    <row r="50" spans="1:6" ht="12.95" customHeight="1" x14ac:dyDescent="0.15">
      <c r="A50" s="4"/>
      <c r="B50" s="50"/>
      <c r="C50" s="56"/>
      <c r="D50" s="61"/>
      <c r="E50" s="56"/>
      <c r="F50" s="92"/>
    </row>
    <row r="51" spans="1:6" ht="12.95" customHeight="1" x14ac:dyDescent="0.15">
      <c r="A51" s="4"/>
      <c r="B51" s="51"/>
      <c r="C51" s="57"/>
      <c r="D51" s="62"/>
      <c r="E51" s="57"/>
      <c r="F51" s="93"/>
    </row>
    <row r="52" spans="1:6" ht="12.95" customHeight="1" x14ac:dyDescent="0.15">
      <c r="A52" s="4"/>
      <c r="B52" s="49"/>
      <c r="C52" s="58"/>
      <c r="D52" s="65"/>
      <c r="E52" s="58"/>
      <c r="F52" s="91"/>
    </row>
    <row r="53" spans="1:6" ht="12.95" customHeight="1" x14ac:dyDescent="0.15">
      <c r="A53" s="4"/>
      <c r="B53" s="50"/>
      <c r="C53" s="56"/>
      <c r="D53" s="63"/>
      <c r="E53" s="56"/>
      <c r="F53" s="92"/>
    </row>
    <row r="54" spans="1:6" ht="12.95" customHeight="1" x14ac:dyDescent="0.15">
      <c r="A54" s="4"/>
      <c r="B54" s="51"/>
      <c r="C54" s="57"/>
      <c r="D54" s="62"/>
      <c r="E54" s="57"/>
      <c r="F54" s="93"/>
    </row>
    <row r="55" spans="1:6" ht="12.95" customHeight="1" x14ac:dyDescent="0.15">
      <c r="A55" s="4"/>
      <c r="B55" s="49"/>
      <c r="C55" s="58"/>
      <c r="D55" s="65"/>
      <c r="E55" s="58"/>
      <c r="F55" s="91"/>
    </row>
    <row r="56" spans="1:6" ht="12.95" customHeight="1" x14ac:dyDescent="0.15">
      <c r="A56" s="4"/>
      <c r="B56" s="50"/>
      <c r="C56" s="56"/>
      <c r="D56" s="63"/>
      <c r="E56" s="56"/>
      <c r="F56" s="92"/>
    </row>
    <row r="57" spans="1:6" ht="12.95" customHeight="1" x14ac:dyDescent="0.15">
      <c r="A57" s="4"/>
      <c r="B57" s="51"/>
      <c r="C57" s="57"/>
      <c r="D57" s="62"/>
      <c r="E57" s="57"/>
      <c r="F57" s="93"/>
    </row>
    <row r="58" spans="1:6" ht="12.95" customHeight="1" x14ac:dyDescent="0.15">
      <c r="A58" s="4"/>
      <c r="B58" s="49"/>
      <c r="C58" s="58"/>
      <c r="D58" s="65"/>
      <c r="E58" s="58"/>
      <c r="F58" s="91"/>
    </row>
    <row r="59" spans="1:6" ht="12.95" customHeight="1" x14ac:dyDescent="0.15">
      <c r="A59" s="4"/>
      <c r="B59" s="50"/>
      <c r="C59" s="56"/>
      <c r="D59" s="63"/>
      <c r="E59" s="56"/>
      <c r="F59" s="92"/>
    </row>
    <row r="60" spans="1:6" ht="12.95" customHeight="1" x14ac:dyDescent="0.15">
      <c r="A60" s="4"/>
      <c r="B60" s="51"/>
      <c r="C60" s="57"/>
      <c r="D60" s="66"/>
      <c r="E60" s="57"/>
      <c r="F60" s="93"/>
    </row>
    <row r="61" spans="1:6" ht="12.95" customHeight="1" x14ac:dyDescent="0.15">
      <c r="A61" s="4"/>
      <c r="B61" s="49"/>
      <c r="C61" s="58"/>
      <c r="D61" s="65"/>
      <c r="E61" s="58"/>
      <c r="F61" s="91"/>
    </row>
    <row r="62" spans="1:6" ht="12.95" customHeight="1" x14ac:dyDescent="0.15">
      <c r="A62" s="4"/>
      <c r="B62" s="50"/>
      <c r="C62" s="59"/>
      <c r="D62" s="67"/>
      <c r="E62" s="59"/>
      <c r="F62" s="92"/>
    </row>
    <row r="63" spans="1:6" ht="12.95" customHeight="1" x14ac:dyDescent="0.15">
      <c r="A63" s="4"/>
      <c r="B63" s="52"/>
      <c r="C63" s="60"/>
      <c r="D63" s="68"/>
      <c r="E63" s="60"/>
      <c r="F63" s="94"/>
    </row>
    <row r="64" spans="1:6" ht="0.95" customHeight="1" x14ac:dyDescent="0.15">
      <c r="B64" s="53"/>
      <c r="C64" s="53"/>
      <c r="D64" s="53"/>
      <c r="E64" s="53"/>
      <c r="F64" s="53"/>
    </row>
    <row r="65" spans="6:6" x14ac:dyDescent="0.15">
      <c r="F65" s="41" t="s">
        <v>28</v>
      </c>
    </row>
  </sheetData>
  <phoneticPr fontId="4"/>
  <pageMargins left="0.6692913385826772" right="0.19685039370078741" top="0.43307086614173229" bottom="0.74803149606299213" header="0.31496062992125984" footer="0.59055118110236227"/>
  <pageSetup paperSize="9" scale="9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F65"/>
  <sheetViews>
    <sheetView view="pageBreakPreview" zoomScaleNormal="115" zoomScaleSheetLayoutView="100" workbookViewId="0">
      <selection activeCell="B1" sqref="B1"/>
    </sheetView>
  </sheetViews>
  <sheetFormatPr defaultRowHeight="11.25" x14ac:dyDescent="0.15"/>
  <cols>
    <col min="1" max="1" width="0.1640625" style="2" customWidth="1"/>
    <col min="2" max="2" width="38.6640625" style="2" customWidth="1"/>
    <col min="3" max="3" width="15.6640625" style="2" customWidth="1"/>
    <col min="4" max="4" width="5" style="2" customWidth="1"/>
    <col min="5" max="5" width="31.6640625" style="2" customWidth="1"/>
    <col min="6" max="6" width="19.6640625" style="2" customWidth="1"/>
    <col min="7" max="7" width="9.33203125" style="2" customWidth="1"/>
    <col min="8" max="16384" width="9.33203125" style="2"/>
  </cols>
  <sheetData>
    <row r="1" spans="1:6" s="42" customFormat="1" ht="18" customHeight="1" x14ac:dyDescent="0.15">
      <c r="B1" s="43" t="s">
        <v>63</v>
      </c>
      <c r="C1" s="43"/>
      <c r="D1" s="43"/>
      <c r="E1" s="43"/>
      <c r="F1" s="74" t="s">
        <v>64</v>
      </c>
    </row>
    <row r="2" spans="1:6" ht="21" customHeight="1" x14ac:dyDescent="0.15">
      <c r="A2" s="4"/>
      <c r="B2" s="133" t="s">
        <v>15</v>
      </c>
      <c r="C2" s="133"/>
      <c r="D2" s="133"/>
      <c r="E2" s="133"/>
      <c r="F2" s="133"/>
    </row>
    <row r="3" spans="1:6" ht="21" customHeight="1" x14ac:dyDescent="0.15">
      <c r="A3" s="4"/>
      <c r="B3" s="45" t="s">
        <v>14</v>
      </c>
      <c r="C3" s="55" t="s">
        <v>6</v>
      </c>
      <c r="D3" s="55" t="s">
        <v>13</v>
      </c>
      <c r="E3" s="55" t="s">
        <v>7</v>
      </c>
      <c r="F3" s="76" t="s">
        <v>16</v>
      </c>
    </row>
    <row r="4" spans="1:6" ht="12.95" customHeight="1" x14ac:dyDescent="0.15">
      <c r="A4" s="4" t="s">
        <v>48</v>
      </c>
      <c r="B4" s="46" t="s">
        <v>65</v>
      </c>
      <c r="C4" s="56" t="s">
        <v>48</v>
      </c>
      <c r="D4" s="85" t="s">
        <v>48</v>
      </c>
      <c r="E4" s="56" t="s">
        <v>48</v>
      </c>
      <c r="F4" s="77" t="s">
        <v>48</v>
      </c>
    </row>
    <row r="5" spans="1:6" ht="12.95" customHeight="1" x14ac:dyDescent="0.15">
      <c r="A5" s="4" t="s">
        <v>48</v>
      </c>
      <c r="B5" s="46" t="s">
        <v>48</v>
      </c>
      <c r="C5" s="56" t="s">
        <v>49</v>
      </c>
      <c r="D5" s="86" t="s">
        <v>48</v>
      </c>
      <c r="E5" s="56" t="s">
        <v>48</v>
      </c>
      <c r="F5" s="77" t="s">
        <v>48</v>
      </c>
    </row>
    <row r="6" spans="1:6" ht="12.95" customHeight="1" x14ac:dyDescent="0.15">
      <c r="A6" s="4" t="s">
        <v>48</v>
      </c>
      <c r="B6" s="47" t="s">
        <v>48</v>
      </c>
      <c r="C6" s="57" t="s">
        <v>48</v>
      </c>
      <c r="D6" s="87" t="s">
        <v>53</v>
      </c>
      <c r="E6" s="57" t="s">
        <v>48</v>
      </c>
      <c r="F6" s="78" t="s">
        <v>48</v>
      </c>
    </row>
    <row r="7" spans="1:6" ht="12.95" customHeight="1" x14ac:dyDescent="0.15">
      <c r="A7" s="4" t="s">
        <v>48</v>
      </c>
      <c r="B7" s="46" t="s">
        <v>42</v>
      </c>
      <c r="C7" s="56" t="s">
        <v>48</v>
      </c>
      <c r="D7" s="85" t="s">
        <v>48</v>
      </c>
      <c r="E7" s="56" t="s">
        <v>48</v>
      </c>
      <c r="F7" s="77" t="s">
        <v>48</v>
      </c>
    </row>
    <row r="8" spans="1:6" ht="12.95" customHeight="1" x14ac:dyDescent="0.15">
      <c r="A8" s="4" t="s">
        <v>48</v>
      </c>
      <c r="B8" s="46" t="s">
        <v>48</v>
      </c>
      <c r="C8" s="56" t="s">
        <v>49</v>
      </c>
      <c r="D8" s="86" t="s">
        <v>48</v>
      </c>
      <c r="E8" s="56" t="s">
        <v>48</v>
      </c>
      <c r="F8" s="77" t="s">
        <v>48</v>
      </c>
    </row>
    <row r="9" spans="1:6" ht="12.95" customHeight="1" x14ac:dyDescent="0.15">
      <c r="A9" s="4" t="s">
        <v>48</v>
      </c>
      <c r="B9" s="47" t="s">
        <v>48</v>
      </c>
      <c r="C9" s="57" t="s">
        <v>48</v>
      </c>
      <c r="D9" s="87" t="s">
        <v>53</v>
      </c>
      <c r="E9" s="57" t="s">
        <v>48</v>
      </c>
      <c r="F9" s="78" t="s">
        <v>48</v>
      </c>
    </row>
    <row r="10" spans="1:6" ht="12.95" customHeight="1" x14ac:dyDescent="0.15">
      <c r="A10" s="4" t="s">
        <v>48</v>
      </c>
      <c r="B10" s="48" t="s">
        <v>20</v>
      </c>
      <c r="C10" s="56" t="s">
        <v>48</v>
      </c>
      <c r="D10" s="86" t="s">
        <v>48</v>
      </c>
      <c r="E10" s="56" t="s">
        <v>48</v>
      </c>
      <c r="F10" s="89" t="s">
        <v>48</v>
      </c>
    </row>
    <row r="11" spans="1:6" ht="12.95" customHeight="1" x14ac:dyDescent="0.15">
      <c r="A11" s="4" t="s">
        <v>48</v>
      </c>
      <c r="B11" s="46" t="s">
        <v>48</v>
      </c>
      <c r="C11" s="56" t="s">
        <v>48</v>
      </c>
      <c r="D11" s="86" t="s">
        <v>48</v>
      </c>
      <c r="E11" s="56" t="s">
        <v>48</v>
      </c>
      <c r="F11" s="89" t="s">
        <v>48</v>
      </c>
    </row>
    <row r="12" spans="1:6" ht="12.95" customHeight="1" x14ac:dyDescent="0.15">
      <c r="A12" s="4" t="s">
        <v>48</v>
      </c>
      <c r="B12" s="47" t="s">
        <v>48</v>
      </c>
      <c r="C12" s="57" t="s">
        <v>48</v>
      </c>
      <c r="D12" s="87" t="s">
        <v>48</v>
      </c>
      <c r="E12" s="57" t="s">
        <v>48</v>
      </c>
      <c r="F12" s="90" t="s">
        <v>48</v>
      </c>
    </row>
    <row r="13" spans="1:6" ht="12.95" customHeight="1" x14ac:dyDescent="0.15">
      <c r="A13" s="4"/>
      <c r="B13" s="49"/>
      <c r="C13" s="58"/>
      <c r="D13" s="65"/>
      <c r="E13" s="58"/>
      <c r="F13" s="91"/>
    </row>
    <row r="14" spans="1:6" ht="12.95" customHeight="1" x14ac:dyDescent="0.15">
      <c r="A14" s="4"/>
      <c r="B14" s="50"/>
      <c r="C14" s="56"/>
      <c r="D14" s="63"/>
      <c r="E14" s="56"/>
      <c r="F14" s="92"/>
    </row>
    <row r="15" spans="1:6" ht="12.95" customHeight="1" x14ac:dyDescent="0.15">
      <c r="A15" s="4"/>
      <c r="B15" s="51"/>
      <c r="C15" s="57"/>
      <c r="D15" s="62"/>
      <c r="E15" s="57"/>
      <c r="F15" s="93"/>
    </row>
    <row r="16" spans="1:6" ht="12.95" customHeight="1" x14ac:dyDescent="0.15">
      <c r="A16" s="4"/>
      <c r="B16" s="49"/>
      <c r="C16" s="58"/>
      <c r="D16" s="65"/>
      <c r="E16" s="58"/>
      <c r="F16" s="91"/>
    </row>
    <row r="17" spans="1:6" ht="12.95" customHeight="1" x14ac:dyDescent="0.15">
      <c r="A17" s="4"/>
      <c r="B17" s="50"/>
      <c r="C17" s="56"/>
      <c r="D17" s="63"/>
      <c r="E17" s="56"/>
      <c r="F17" s="92"/>
    </row>
    <row r="18" spans="1:6" ht="12.95" customHeight="1" x14ac:dyDescent="0.15">
      <c r="A18" s="4"/>
      <c r="B18" s="51"/>
      <c r="C18" s="57"/>
      <c r="D18" s="62"/>
      <c r="E18" s="57"/>
      <c r="F18" s="93"/>
    </row>
    <row r="19" spans="1:6" ht="12.95" customHeight="1" x14ac:dyDescent="0.15">
      <c r="A19" s="4"/>
      <c r="B19" s="49"/>
      <c r="C19" s="58"/>
      <c r="D19" s="65"/>
      <c r="E19" s="58"/>
      <c r="F19" s="91"/>
    </row>
    <row r="20" spans="1:6" ht="12.95" customHeight="1" x14ac:dyDescent="0.15">
      <c r="A20" s="4"/>
      <c r="B20" s="50"/>
      <c r="C20" s="56"/>
      <c r="D20" s="63"/>
      <c r="E20" s="56"/>
      <c r="F20" s="92"/>
    </row>
    <row r="21" spans="1:6" ht="12.95" customHeight="1" x14ac:dyDescent="0.15">
      <c r="A21" s="4"/>
      <c r="B21" s="51"/>
      <c r="C21" s="57"/>
      <c r="D21" s="62"/>
      <c r="E21" s="57"/>
      <c r="F21" s="93"/>
    </row>
    <row r="22" spans="1:6" ht="12.95" customHeight="1" x14ac:dyDescent="0.15">
      <c r="A22" s="4"/>
      <c r="B22" s="49"/>
      <c r="C22" s="58"/>
      <c r="D22" s="65"/>
      <c r="E22" s="58"/>
      <c r="F22" s="91"/>
    </row>
    <row r="23" spans="1:6" ht="12.95" customHeight="1" x14ac:dyDescent="0.15">
      <c r="A23" s="4"/>
      <c r="B23" s="50"/>
      <c r="C23" s="56"/>
      <c r="D23" s="63"/>
      <c r="E23" s="56"/>
      <c r="F23" s="92"/>
    </row>
    <row r="24" spans="1:6" ht="12.95" customHeight="1" x14ac:dyDescent="0.15">
      <c r="A24" s="4"/>
      <c r="B24" s="51"/>
      <c r="C24" s="57"/>
      <c r="D24" s="62"/>
      <c r="E24" s="57"/>
      <c r="F24" s="93"/>
    </row>
    <row r="25" spans="1:6" ht="12.95" customHeight="1" x14ac:dyDescent="0.15">
      <c r="A25" s="4"/>
      <c r="B25" s="49"/>
      <c r="C25" s="58"/>
      <c r="D25" s="65"/>
      <c r="E25" s="58"/>
      <c r="F25" s="91"/>
    </row>
    <row r="26" spans="1:6" ht="12.95" customHeight="1" x14ac:dyDescent="0.15">
      <c r="A26" s="4"/>
      <c r="B26" s="50"/>
      <c r="C26" s="56"/>
      <c r="D26" s="63"/>
      <c r="E26" s="56"/>
      <c r="F26" s="92"/>
    </row>
    <row r="27" spans="1:6" ht="12.95" customHeight="1" x14ac:dyDescent="0.15">
      <c r="A27" s="4"/>
      <c r="B27" s="51"/>
      <c r="C27" s="57"/>
      <c r="D27" s="62"/>
      <c r="E27" s="57"/>
      <c r="F27" s="93"/>
    </row>
    <row r="28" spans="1:6" ht="12.95" customHeight="1" x14ac:dyDescent="0.15">
      <c r="A28" s="4"/>
      <c r="B28" s="49"/>
      <c r="C28" s="58"/>
      <c r="D28" s="65"/>
      <c r="E28" s="58"/>
      <c r="F28" s="91"/>
    </row>
    <row r="29" spans="1:6" ht="12.95" customHeight="1" x14ac:dyDescent="0.15">
      <c r="A29" s="4"/>
      <c r="B29" s="50"/>
      <c r="C29" s="56"/>
      <c r="D29" s="63"/>
      <c r="E29" s="56"/>
      <c r="F29" s="92"/>
    </row>
    <row r="30" spans="1:6" ht="12.95" customHeight="1" x14ac:dyDescent="0.15">
      <c r="A30" s="4"/>
      <c r="B30" s="51"/>
      <c r="C30" s="57"/>
      <c r="D30" s="62"/>
      <c r="E30" s="57"/>
      <c r="F30" s="93"/>
    </row>
    <row r="31" spans="1:6" ht="12.95" customHeight="1" x14ac:dyDescent="0.15">
      <c r="A31" s="4"/>
      <c r="B31" s="49"/>
      <c r="C31" s="58"/>
      <c r="D31" s="65"/>
      <c r="E31" s="58"/>
      <c r="F31" s="91"/>
    </row>
    <row r="32" spans="1:6" ht="12.95" customHeight="1" x14ac:dyDescent="0.15">
      <c r="A32" s="4"/>
      <c r="B32" s="50"/>
      <c r="C32" s="56"/>
      <c r="D32" s="63"/>
      <c r="E32" s="56"/>
      <c r="F32" s="92"/>
    </row>
    <row r="33" spans="1:6" ht="12.95" customHeight="1" x14ac:dyDescent="0.15">
      <c r="A33" s="4"/>
      <c r="B33" s="51"/>
      <c r="C33" s="57"/>
      <c r="D33" s="62"/>
      <c r="E33" s="57"/>
      <c r="F33" s="93"/>
    </row>
    <row r="34" spans="1:6" ht="12.95" customHeight="1" x14ac:dyDescent="0.15">
      <c r="A34" s="4"/>
      <c r="B34" s="49"/>
      <c r="C34" s="58"/>
      <c r="D34" s="65"/>
      <c r="E34" s="58"/>
      <c r="F34" s="91"/>
    </row>
    <row r="35" spans="1:6" ht="12.95" customHeight="1" x14ac:dyDescent="0.15">
      <c r="A35" s="4"/>
      <c r="B35" s="50"/>
      <c r="C35" s="56"/>
      <c r="D35" s="63"/>
      <c r="E35" s="56"/>
      <c r="F35" s="92"/>
    </row>
    <row r="36" spans="1:6" ht="12.95" customHeight="1" x14ac:dyDescent="0.15">
      <c r="A36" s="4"/>
      <c r="B36" s="51"/>
      <c r="C36" s="57"/>
      <c r="D36" s="62"/>
      <c r="E36" s="57"/>
      <c r="F36" s="93"/>
    </row>
    <row r="37" spans="1:6" ht="12.95" customHeight="1" x14ac:dyDescent="0.15">
      <c r="A37" s="4"/>
      <c r="B37" s="49"/>
      <c r="C37" s="58"/>
      <c r="D37" s="65"/>
      <c r="E37" s="58"/>
      <c r="F37" s="91"/>
    </row>
    <row r="38" spans="1:6" ht="12.95" customHeight="1" x14ac:dyDescent="0.15">
      <c r="A38" s="4"/>
      <c r="B38" s="50"/>
      <c r="C38" s="56"/>
      <c r="D38" s="63"/>
      <c r="E38" s="56"/>
      <c r="F38" s="92"/>
    </row>
    <row r="39" spans="1:6" ht="12.95" customHeight="1" x14ac:dyDescent="0.15">
      <c r="A39" s="4"/>
      <c r="B39" s="51"/>
      <c r="C39" s="57"/>
      <c r="D39" s="62"/>
      <c r="E39" s="57"/>
      <c r="F39" s="93"/>
    </row>
    <row r="40" spans="1:6" ht="12.95" customHeight="1" x14ac:dyDescent="0.15">
      <c r="A40" s="4"/>
      <c r="B40" s="49"/>
      <c r="C40" s="58"/>
      <c r="D40" s="64"/>
      <c r="E40" s="58"/>
      <c r="F40" s="91"/>
    </row>
    <row r="41" spans="1:6" ht="12.95" customHeight="1" x14ac:dyDescent="0.15">
      <c r="A41" s="4"/>
      <c r="B41" s="50"/>
      <c r="C41" s="56"/>
      <c r="D41" s="63"/>
      <c r="E41" s="56"/>
      <c r="F41" s="92"/>
    </row>
    <row r="42" spans="1:6" ht="12.95" customHeight="1" x14ac:dyDescent="0.15">
      <c r="A42" s="4"/>
      <c r="B42" s="51"/>
      <c r="C42" s="57"/>
      <c r="D42" s="62"/>
      <c r="E42" s="57"/>
      <c r="F42" s="93"/>
    </row>
    <row r="43" spans="1:6" ht="12.95" customHeight="1" x14ac:dyDescent="0.15">
      <c r="A43" s="4"/>
      <c r="B43" s="49"/>
      <c r="C43" s="58"/>
      <c r="D43" s="65"/>
      <c r="E43" s="58"/>
      <c r="F43" s="91"/>
    </row>
    <row r="44" spans="1:6" ht="12.95" customHeight="1" x14ac:dyDescent="0.15">
      <c r="A44" s="4"/>
      <c r="B44" s="50"/>
      <c r="C44" s="56"/>
      <c r="D44" s="63"/>
      <c r="E44" s="56"/>
      <c r="F44" s="92"/>
    </row>
    <row r="45" spans="1:6" ht="12.95" customHeight="1" x14ac:dyDescent="0.15">
      <c r="A45" s="4"/>
      <c r="B45" s="51"/>
      <c r="C45" s="57"/>
      <c r="D45" s="62"/>
      <c r="E45" s="57"/>
      <c r="F45" s="93"/>
    </row>
    <row r="46" spans="1:6" ht="12.95" customHeight="1" x14ac:dyDescent="0.15">
      <c r="A46" s="4"/>
      <c r="B46" s="49"/>
      <c r="C46" s="58"/>
      <c r="D46" s="65"/>
      <c r="E46" s="58"/>
      <c r="F46" s="91"/>
    </row>
    <row r="47" spans="1:6" ht="12.95" customHeight="1" x14ac:dyDescent="0.15">
      <c r="A47" s="4"/>
      <c r="B47" s="50"/>
      <c r="C47" s="56"/>
      <c r="D47" s="63"/>
      <c r="E47" s="56"/>
      <c r="F47" s="92"/>
    </row>
    <row r="48" spans="1:6" ht="12.95" customHeight="1" x14ac:dyDescent="0.15">
      <c r="A48" s="4"/>
      <c r="B48" s="51"/>
      <c r="C48" s="57"/>
      <c r="D48" s="62"/>
      <c r="E48" s="57"/>
      <c r="F48" s="93"/>
    </row>
    <row r="49" spans="1:6" ht="12.95" customHeight="1" x14ac:dyDescent="0.15">
      <c r="A49" s="4"/>
      <c r="B49" s="49"/>
      <c r="C49" s="58"/>
      <c r="D49" s="65"/>
      <c r="E49" s="58"/>
      <c r="F49" s="91"/>
    </row>
    <row r="50" spans="1:6" ht="12.95" customHeight="1" x14ac:dyDescent="0.15">
      <c r="A50" s="4"/>
      <c r="B50" s="50"/>
      <c r="C50" s="56"/>
      <c r="D50" s="61"/>
      <c r="E50" s="56"/>
      <c r="F50" s="92"/>
    </row>
    <row r="51" spans="1:6" ht="12.95" customHeight="1" x14ac:dyDescent="0.15">
      <c r="A51" s="4"/>
      <c r="B51" s="51"/>
      <c r="C51" s="57"/>
      <c r="D51" s="62"/>
      <c r="E51" s="57"/>
      <c r="F51" s="93"/>
    </row>
    <row r="52" spans="1:6" ht="12.95" customHeight="1" x14ac:dyDescent="0.15">
      <c r="A52" s="4"/>
      <c r="B52" s="49"/>
      <c r="C52" s="58"/>
      <c r="D52" s="65"/>
      <c r="E52" s="58"/>
      <c r="F52" s="91"/>
    </row>
    <row r="53" spans="1:6" ht="12.95" customHeight="1" x14ac:dyDescent="0.15">
      <c r="A53" s="4"/>
      <c r="B53" s="50"/>
      <c r="C53" s="56"/>
      <c r="D53" s="63"/>
      <c r="E53" s="56"/>
      <c r="F53" s="92"/>
    </row>
    <row r="54" spans="1:6" ht="12.95" customHeight="1" x14ac:dyDescent="0.15">
      <c r="A54" s="4"/>
      <c r="B54" s="51"/>
      <c r="C54" s="57"/>
      <c r="D54" s="62"/>
      <c r="E54" s="57"/>
      <c r="F54" s="93"/>
    </row>
    <row r="55" spans="1:6" ht="12.95" customHeight="1" x14ac:dyDescent="0.15">
      <c r="A55" s="4"/>
      <c r="B55" s="49"/>
      <c r="C55" s="58"/>
      <c r="D55" s="65"/>
      <c r="E55" s="58"/>
      <c r="F55" s="91"/>
    </row>
    <row r="56" spans="1:6" ht="12.95" customHeight="1" x14ac:dyDescent="0.15">
      <c r="A56" s="4"/>
      <c r="B56" s="50"/>
      <c r="C56" s="56"/>
      <c r="D56" s="63"/>
      <c r="E56" s="56"/>
      <c r="F56" s="92"/>
    </row>
    <row r="57" spans="1:6" ht="12.95" customHeight="1" x14ac:dyDescent="0.15">
      <c r="A57" s="4"/>
      <c r="B57" s="51"/>
      <c r="C57" s="57"/>
      <c r="D57" s="62"/>
      <c r="E57" s="57"/>
      <c r="F57" s="93"/>
    </row>
    <row r="58" spans="1:6" ht="12.95" customHeight="1" x14ac:dyDescent="0.15">
      <c r="A58" s="4"/>
      <c r="B58" s="49"/>
      <c r="C58" s="58"/>
      <c r="D58" s="65"/>
      <c r="E58" s="58"/>
      <c r="F58" s="91"/>
    </row>
    <row r="59" spans="1:6" ht="12.95" customHeight="1" x14ac:dyDescent="0.15">
      <c r="A59" s="4"/>
      <c r="B59" s="50"/>
      <c r="C59" s="56"/>
      <c r="D59" s="63"/>
      <c r="E59" s="56"/>
      <c r="F59" s="92"/>
    </row>
    <row r="60" spans="1:6" ht="12.95" customHeight="1" x14ac:dyDescent="0.15">
      <c r="A60" s="4"/>
      <c r="B60" s="51"/>
      <c r="C60" s="57"/>
      <c r="D60" s="66"/>
      <c r="E60" s="57"/>
      <c r="F60" s="93"/>
    </row>
    <row r="61" spans="1:6" ht="12.95" customHeight="1" x14ac:dyDescent="0.15">
      <c r="A61" s="4"/>
      <c r="B61" s="49"/>
      <c r="C61" s="58"/>
      <c r="D61" s="65"/>
      <c r="E61" s="58"/>
      <c r="F61" s="91"/>
    </row>
    <row r="62" spans="1:6" ht="12.95" customHeight="1" x14ac:dyDescent="0.15">
      <c r="A62" s="4"/>
      <c r="B62" s="50"/>
      <c r="C62" s="59"/>
      <c r="D62" s="67"/>
      <c r="E62" s="59"/>
      <c r="F62" s="92"/>
    </row>
    <row r="63" spans="1:6" ht="12.95" customHeight="1" x14ac:dyDescent="0.15">
      <c r="A63" s="4"/>
      <c r="B63" s="52"/>
      <c r="C63" s="60"/>
      <c r="D63" s="68"/>
      <c r="E63" s="60"/>
      <c r="F63" s="94"/>
    </row>
    <row r="64" spans="1:6" ht="0.95" customHeight="1" x14ac:dyDescent="0.15">
      <c r="B64" s="53"/>
      <c r="C64" s="53"/>
      <c r="D64" s="53"/>
      <c r="E64" s="53"/>
      <c r="F64" s="53"/>
    </row>
    <row r="65" spans="6:6" x14ac:dyDescent="0.15">
      <c r="F65" s="41" t="s">
        <v>28</v>
      </c>
    </row>
  </sheetData>
  <mergeCells count="1">
    <mergeCell ref="B2:F2"/>
  </mergeCells>
  <phoneticPr fontId="4"/>
  <pageMargins left="0.6692913385826772" right="0.19685039370078741" top="0.43307086614173229" bottom="0.74803149606299213" header="0.31496062992125984" footer="0.59055118110236227"/>
  <pageSetup paperSize="9" scale="9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H260"/>
  <sheetViews>
    <sheetView view="pageBreakPreview" zoomScaleNormal="115" zoomScaleSheetLayoutView="100" workbookViewId="0"/>
  </sheetViews>
  <sheetFormatPr defaultRowHeight="11.25" x14ac:dyDescent="0.15"/>
  <cols>
    <col min="1" max="1" width="0.1640625" style="2" customWidth="1"/>
    <col min="2" max="2" width="14.83203125" style="2" customWidth="1"/>
    <col min="3" max="3" width="24" style="2" customWidth="1"/>
    <col min="4" max="4" width="15.83203125" style="2" customWidth="1"/>
    <col min="5" max="5" width="5" style="2" customWidth="1"/>
    <col min="6" max="6" width="13.6640625" style="2" customWidth="1"/>
    <col min="7" max="7" width="17.6640625" style="2" customWidth="1"/>
    <col min="8" max="8" width="19.6640625" style="2" customWidth="1"/>
    <col min="9" max="9" width="9.33203125" style="2" customWidth="1"/>
    <col min="10" max="16384" width="9.33203125" style="2"/>
  </cols>
  <sheetData>
    <row r="1" spans="1:8" s="42" customFormat="1" ht="18" customHeight="1" x14ac:dyDescent="0.15">
      <c r="B1" s="43" t="s">
        <v>66</v>
      </c>
      <c r="C1" s="43"/>
      <c r="D1" s="43"/>
      <c r="E1" s="43"/>
      <c r="F1" s="43"/>
      <c r="G1" s="43"/>
      <c r="H1" s="74" t="s">
        <v>52</v>
      </c>
    </row>
    <row r="2" spans="1:8" ht="21" customHeight="1" x14ac:dyDescent="0.15">
      <c r="A2" s="4"/>
      <c r="B2" s="134" t="s">
        <v>15</v>
      </c>
      <c r="C2" s="135"/>
      <c r="D2" s="135" t="s">
        <v>54</v>
      </c>
      <c r="E2" s="135"/>
      <c r="F2" s="135"/>
      <c r="G2" s="135"/>
      <c r="H2" s="136"/>
    </row>
    <row r="3" spans="1:8" ht="21" customHeight="1" x14ac:dyDescent="0.15">
      <c r="A3" s="4"/>
      <c r="B3" s="95" t="s">
        <v>3</v>
      </c>
      <c r="C3" s="96" t="s">
        <v>25</v>
      </c>
      <c r="D3" s="96" t="s">
        <v>19</v>
      </c>
      <c r="E3" s="96" t="s">
        <v>13</v>
      </c>
      <c r="F3" s="96" t="s">
        <v>11</v>
      </c>
      <c r="G3" s="96" t="s">
        <v>22</v>
      </c>
      <c r="H3" s="112" t="s">
        <v>16</v>
      </c>
    </row>
    <row r="4" spans="1:8" ht="12.95" customHeight="1" x14ac:dyDescent="0.15">
      <c r="A4" s="4" t="s">
        <v>48</v>
      </c>
      <c r="B4" s="46" t="s">
        <v>12</v>
      </c>
      <c r="C4" s="97" t="s">
        <v>58</v>
      </c>
      <c r="D4" s="103" t="s">
        <v>48</v>
      </c>
      <c r="E4" s="86" t="s">
        <v>48</v>
      </c>
      <c r="F4" s="103" t="s">
        <v>48</v>
      </c>
      <c r="G4" s="56" t="s">
        <v>48</v>
      </c>
      <c r="H4" s="77" t="s">
        <v>48</v>
      </c>
    </row>
    <row r="5" spans="1:8" ht="12.95" customHeight="1" x14ac:dyDescent="0.15">
      <c r="A5" s="4" t="s">
        <v>48</v>
      </c>
      <c r="B5" s="46" t="s">
        <v>67</v>
      </c>
      <c r="C5" s="97" t="s">
        <v>55</v>
      </c>
      <c r="D5" s="103" t="s">
        <v>48</v>
      </c>
      <c r="E5" s="86" t="s">
        <v>48</v>
      </c>
      <c r="F5" s="103" t="s">
        <v>48</v>
      </c>
      <c r="G5" s="56" t="s">
        <v>48</v>
      </c>
      <c r="H5" s="77" t="s">
        <v>48</v>
      </c>
    </row>
    <row r="6" spans="1:8" ht="12.95" customHeight="1" x14ac:dyDescent="0.15">
      <c r="A6" s="4" t="s">
        <v>48</v>
      </c>
      <c r="B6" s="46" t="s">
        <v>48</v>
      </c>
      <c r="C6" s="97" t="s">
        <v>68</v>
      </c>
      <c r="D6" s="103" t="s">
        <v>48</v>
      </c>
      <c r="E6" s="86" t="s">
        <v>48</v>
      </c>
      <c r="F6" s="103" t="s">
        <v>48</v>
      </c>
      <c r="G6" s="56" t="s">
        <v>48</v>
      </c>
      <c r="H6" s="77" t="s">
        <v>48</v>
      </c>
    </row>
    <row r="7" spans="1:8" ht="12.95" customHeight="1" x14ac:dyDescent="0.15">
      <c r="A7" s="4" t="s">
        <v>48</v>
      </c>
      <c r="B7" s="46" t="s">
        <v>48</v>
      </c>
      <c r="C7" s="97" t="s">
        <v>1</v>
      </c>
      <c r="D7" s="103" t="s">
        <v>48</v>
      </c>
      <c r="E7" s="86" t="s">
        <v>48</v>
      </c>
      <c r="F7" s="103" t="s">
        <v>48</v>
      </c>
      <c r="G7" s="56" t="s">
        <v>48</v>
      </c>
      <c r="H7" s="77" t="s">
        <v>48</v>
      </c>
    </row>
    <row r="8" spans="1:8" ht="12.95" customHeight="1" x14ac:dyDescent="0.15">
      <c r="A8" s="4" t="s">
        <v>48</v>
      </c>
      <c r="B8" s="46" t="s">
        <v>48</v>
      </c>
      <c r="C8" s="97" t="s">
        <v>33</v>
      </c>
      <c r="D8" s="103" t="s">
        <v>69</v>
      </c>
      <c r="E8" s="86" t="s">
        <v>48</v>
      </c>
      <c r="F8" s="103" t="s">
        <v>48</v>
      </c>
      <c r="G8" s="56" t="s">
        <v>48</v>
      </c>
      <c r="H8" s="77" t="s">
        <v>48</v>
      </c>
    </row>
    <row r="9" spans="1:8" ht="12.95" customHeight="1" x14ac:dyDescent="0.15">
      <c r="A9" s="4" t="s">
        <v>48</v>
      </c>
      <c r="B9" s="47" t="s">
        <v>48</v>
      </c>
      <c r="C9" s="98" t="s">
        <v>48</v>
      </c>
      <c r="D9" s="104" t="s">
        <v>48</v>
      </c>
      <c r="E9" s="87" t="s">
        <v>70</v>
      </c>
      <c r="F9" s="104" t="s">
        <v>48</v>
      </c>
      <c r="G9" s="57" t="s">
        <v>48</v>
      </c>
      <c r="H9" s="78" t="s">
        <v>48</v>
      </c>
    </row>
    <row r="10" spans="1:8" ht="12.95" customHeight="1" x14ac:dyDescent="0.15">
      <c r="A10" s="4" t="s">
        <v>48</v>
      </c>
      <c r="B10" s="46" t="s">
        <v>12</v>
      </c>
      <c r="C10" s="97" t="s">
        <v>58</v>
      </c>
      <c r="D10" s="103" t="s">
        <v>48</v>
      </c>
      <c r="E10" s="86" t="s">
        <v>48</v>
      </c>
      <c r="F10" s="103" t="s">
        <v>48</v>
      </c>
      <c r="G10" s="56" t="s">
        <v>48</v>
      </c>
      <c r="H10" s="77" t="s">
        <v>48</v>
      </c>
    </row>
    <row r="11" spans="1:8" ht="12.95" customHeight="1" x14ac:dyDescent="0.15">
      <c r="A11" s="4" t="s">
        <v>48</v>
      </c>
      <c r="B11" s="46" t="s">
        <v>71</v>
      </c>
      <c r="C11" s="97" t="s">
        <v>55</v>
      </c>
      <c r="D11" s="103" t="s">
        <v>48</v>
      </c>
      <c r="E11" s="86" t="s">
        <v>48</v>
      </c>
      <c r="F11" s="103" t="s">
        <v>48</v>
      </c>
      <c r="G11" s="56" t="s">
        <v>48</v>
      </c>
      <c r="H11" s="77" t="s">
        <v>48</v>
      </c>
    </row>
    <row r="12" spans="1:8" ht="12.95" customHeight="1" x14ac:dyDescent="0.15">
      <c r="A12" s="4" t="s">
        <v>48</v>
      </c>
      <c r="B12" s="46" t="s">
        <v>48</v>
      </c>
      <c r="C12" s="97" t="s">
        <v>68</v>
      </c>
      <c r="D12" s="103" t="s">
        <v>48</v>
      </c>
      <c r="E12" s="86" t="s">
        <v>48</v>
      </c>
      <c r="F12" s="103" t="s">
        <v>48</v>
      </c>
      <c r="G12" s="56" t="s">
        <v>48</v>
      </c>
      <c r="H12" s="77" t="s">
        <v>48</v>
      </c>
    </row>
    <row r="13" spans="1:8" ht="12.95" customHeight="1" x14ac:dyDescent="0.15">
      <c r="A13" s="4" t="s">
        <v>48</v>
      </c>
      <c r="B13" s="46" t="s">
        <v>48</v>
      </c>
      <c r="C13" s="97" t="s">
        <v>1</v>
      </c>
      <c r="D13" s="103" t="s">
        <v>48</v>
      </c>
      <c r="E13" s="86" t="s">
        <v>48</v>
      </c>
      <c r="F13" s="103" t="s">
        <v>48</v>
      </c>
      <c r="G13" s="56" t="s">
        <v>48</v>
      </c>
      <c r="H13" s="77" t="s">
        <v>48</v>
      </c>
    </row>
    <row r="14" spans="1:8" ht="12.95" customHeight="1" x14ac:dyDescent="0.15">
      <c r="A14" s="4" t="s">
        <v>48</v>
      </c>
      <c r="B14" s="46" t="s">
        <v>48</v>
      </c>
      <c r="C14" s="97" t="s">
        <v>72</v>
      </c>
      <c r="D14" s="103" t="s">
        <v>49</v>
      </c>
      <c r="E14" s="86" t="s">
        <v>48</v>
      </c>
      <c r="F14" s="103" t="s">
        <v>48</v>
      </c>
      <c r="G14" s="56" t="s">
        <v>48</v>
      </c>
      <c r="H14" s="77" t="s">
        <v>48</v>
      </c>
    </row>
    <row r="15" spans="1:8" ht="12.95" customHeight="1" x14ac:dyDescent="0.15">
      <c r="A15" s="4" t="s">
        <v>48</v>
      </c>
      <c r="B15" s="47" t="s">
        <v>48</v>
      </c>
      <c r="C15" s="98" t="s">
        <v>48</v>
      </c>
      <c r="D15" s="104" t="s">
        <v>48</v>
      </c>
      <c r="E15" s="87" t="s">
        <v>70</v>
      </c>
      <c r="F15" s="104" t="s">
        <v>48</v>
      </c>
      <c r="G15" s="57" t="s">
        <v>48</v>
      </c>
      <c r="H15" s="78" t="s">
        <v>48</v>
      </c>
    </row>
    <row r="16" spans="1:8" ht="12.95" customHeight="1" x14ac:dyDescent="0.15">
      <c r="A16" s="4" t="s">
        <v>48</v>
      </c>
      <c r="B16" s="48" t="s">
        <v>20</v>
      </c>
      <c r="C16" s="97" t="s">
        <v>48</v>
      </c>
      <c r="D16" s="103" t="s">
        <v>48</v>
      </c>
      <c r="E16" s="86" t="s">
        <v>48</v>
      </c>
      <c r="F16" s="103" t="s">
        <v>48</v>
      </c>
      <c r="G16" s="56" t="s">
        <v>48</v>
      </c>
      <c r="H16" s="77" t="s">
        <v>48</v>
      </c>
    </row>
    <row r="17" spans="1:8" ht="12.95" customHeight="1" x14ac:dyDescent="0.15">
      <c r="A17" s="4" t="s">
        <v>48</v>
      </c>
      <c r="B17" s="46" t="s">
        <v>48</v>
      </c>
      <c r="C17" s="97" t="s">
        <v>48</v>
      </c>
      <c r="D17" s="103" t="s">
        <v>48</v>
      </c>
      <c r="E17" s="86" t="s">
        <v>48</v>
      </c>
      <c r="F17" s="103" t="s">
        <v>48</v>
      </c>
      <c r="G17" s="56" t="s">
        <v>48</v>
      </c>
      <c r="H17" s="77" t="s">
        <v>48</v>
      </c>
    </row>
    <row r="18" spans="1:8" ht="12.95" customHeight="1" x14ac:dyDescent="0.15">
      <c r="A18" s="4" t="s">
        <v>48</v>
      </c>
      <c r="B18" s="47" t="s">
        <v>48</v>
      </c>
      <c r="C18" s="98" t="s">
        <v>48</v>
      </c>
      <c r="D18" s="104" t="s">
        <v>48</v>
      </c>
      <c r="E18" s="87" t="s">
        <v>48</v>
      </c>
      <c r="F18" s="104" t="s">
        <v>48</v>
      </c>
      <c r="G18" s="57" t="s">
        <v>48</v>
      </c>
      <c r="H18" s="78" t="s">
        <v>48</v>
      </c>
    </row>
    <row r="19" spans="1:8" ht="12.95" customHeight="1" x14ac:dyDescent="0.15">
      <c r="A19" s="4"/>
      <c r="B19" s="49"/>
      <c r="C19" s="99"/>
      <c r="D19" s="105"/>
      <c r="E19" s="65"/>
      <c r="F19" s="105"/>
      <c r="G19" s="58"/>
      <c r="H19" s="79"/>
    </row>
    <row r="20" spans="1:8" ht="12.95" customHeight="1" x14ac:dyDescent="0.15">
      <c r="A20" s="4"/>
      <c r="B20" s="50"/>
      <c r="C20" s="100"/>
      <c r="D20" s="103"/>
      <c r="E20" s="63"/>
      <c r="F20" s="103"/>
      <c r="G20" s="56"/>
      <c r="H20" s="80"/>
    </row>
    <row r="21" spans="1:8" ht="12.95" customHeight="1" x14ac:dyDescent="0.15">
      <c r="A21" s="4"/>
      <c r="B21" s="51"/>
      <c r="C21" s="101"/>
      <c r="D21" s="104"/>
      <c r="E21" s="62"/>
      <c r="F21" s="104"/>
      <c r="G21" s="57"/>
      <c r="H21" s="81"/>
    </row>
    <row r="22" spans="1:8" ht="12.95" customHeight="1" x14ac:dyDescent="0.15">
      <c r="A22" s="4"/>
      <c r="B22" s="49"/>
      <c r="C22" s="99"/>
      <c r="D22" s="105"/>
      <c r="E22" s="65"/>
      <c r="F22" s="105"/>
      <c r="G22" s="58"/>
      <c r="H22" s="79"/>
    </row>
    <row r="23" spans="1:8" ht="12.95" customHeight="1" x14ac:dyDescent="0.15">
      <c r="A23" s="4"/>
      <c r="B23" s="50"/>
      <c r="C23" s="100"/>
      <c r="D23" s="103"/>
      <c r="E23" s="63"/>
      <c r="F23" s="103"/>
      <c r="G23" s="56"/>
      <c r="H23" s="80"/>
    </row>
    <row r="24" spans="1:8" ht="12.95" customHeight="1" x14ac:dyDescent="0.15">
      <c r="A24" s="4"/>
      <c r="B24" s="51"/>
      <c r="C24" s="101"/>
      <c r="D24" s="104"/>
      <c r="E24" s="62"/>
      <c r="F24" s="104"/>
      <c r="G24" s="57"/>
      <c r="H24" s="81"/>
    </row>
    <row r="25" spans="1:8" ht="12.95" customHeight="1" x14ac:dyDescent="0.15">
      <c r="A25" s="4"/>
      <c r="B25" s="49"/>
      <c r="C25" s="99"/>
      <c r="D25" s="105"/>
      <c r="E25" s="65"/>
      <c r="F25" s="105"/>
      <c r="G25" s="58"/>
      <c r="H25" s="79"/>
    </row>
    <row r="26" spans="1:8" ht="12.95" customHeight="1" x14ac:dyDescent="0.15">
      <c r="A26" s="4"/>
      <c r="B26" s="50"/>
      <c r="C26" s="100"/>
      <c r="D26" s="103"/>
      <c r="E26" s="63"/>
      <c r="F26" s="103"/>
      <c r="G26" s="56"/>
      <c r="H26" s="80"/>
    </row>
    <row r="27" spans="1:8" ht="12.95" customHeight="1" x14ac:dyDescent="0.15">
      <c r="A27" s="4"/>
      <c r="B27" s="51"/>
      <c r="C27" s="101"/>
      <c r="D27" s="104"/>
      <c r="E27" s="62"/>
      <c r="F27" s="104"/>
      <c r="G27" s="57"/>
      <c r="H27" s="81"/>
    </row>
    <row r="28" spans="1:8" ht="12.95" customHeight="1" x14ac:dyDescent="0.15">
      <c r="A28" s="4"/>
      <c r="B28" s="49"/>
      <c r="C28" s="99"/>
      <c r="D28" s="105"/>
      <c r="E28" s="65"/>
      <c r="F28" s="105"/>
      <c r="G28" s="58"/>
      <c r="H28" s="79"/>
    </row>
    <row r="29" spans="1:8" ht="12.95" customHeight="1" x14ac:dyDescent="0.15">
      <c r="A29" s="4"/>
      <c r="B29" s="50"/>
      <c r="C29" s="100"/>
      <c r="D29" s="103"/>
      <c r="E29" s="63"/>
      <c r="F29" s="103"/>
      <c r="G29" s="56"/>
      <c r="H29" s="80"/>
    </row>
    <row r="30" spans="1:8" ht="12.95" customHeight="1" x14ac:dyDescent="0.15">
      <c r="A30" s="4"/>
      <c r="B30" s="51"/>
      <c r="C30" s="101"/>
      <c r="D30" s="104"/>
      <c r="E30" s="62"/>
      <c r="F30" s="104"/>
      <c r="G30" s="57"/>
      <c r="H30" s="81"/>
    </row>
    <row r="31" spans="1:8" ht="12.95" customHeight="1" x14ac:dyDescent="0.15">
      <c r="A31" s="4"/>
      <c r="B31" s="49"/>
      <c r="C31" s="99"/>
      <c r="D31" s="105"/>
      <c r="E31" s="65"/>
      <c r="F31" s="105"/>
      <c r="G31" s="58"/>
      <c r="H31" s="79"/>
    </row>
    <row r="32" spans="1:8" ht="12.95" customHeight="1" x14ac:dyDescent="0.15">
      <c r="A32" s="4"/>
      <c r="B32" s="50"/>
      <c r="C32" s="100"/>
      <c r="D32" s="103"/>
      <c r="E32" s="63"/>
      <c r="F32" s="103"/>
      <c r="G32" s="56"/>
      <c r="H32" s="80"/>
    </row>
    <row r="33" spans="1:8" ht="12.95" customHeight="1" x14ac:dyDescent="0.15">
      <c r="A33" s="4"/>
      <c r="B33" s="51"/>
      <c r="C33" s="101"/>
      <c r="D33" s="104"/>
      <c r="E33" s="62"/>
      <c r="F33" s="104"/>
      <c r="G33" s="57"/>
      <c r="H33" s="81"/>
    </row>
    <row r="34" spans="1:8" ht="12.95" customHeight="1" x14ac:dyDescent="0.15">
      <c r="A34" s="4"/>
      <c r="B34" s="49"/>
      <c r="C34" s="99"/>
      <c r="D34" s="105"/>
      <c r="E34" s="65"/>
      <c r="F34" s="105"/>
      <c r="G34" s="58"/>
      <c r="H34" s="79"/>
    </row>
    <row r="35" spans="1:8" ht="12.95" customHeight="1" x14ac:dyDescent="0.15">
      <c r="A35" s="4"/>
      <c r="B35" s="50"/>
      <c r="C35" s="100"/>
      <c r="D35" s="103"/>
      <c r="E35" s="63"/>
      <c r="F35" s="103"/>
      <c r="G35" s="56"/>
      <c r="H35" s="80"/>
    </row>
    <row r="36" spans="1:8" ht="12.95" customHeight="1" x14ac:dyDescent="0.15">
      <c r="A36" s="4"/>
      <c r="B36" s="51"/>
      <c r="C36" s="101"/>
      <c r="D36" s="104"/>
      <c r="E36" s="62"/>
      <c r="F36" s="104"/>
      <c r="G36" s="57"/>
      <c r="H36" s="81"/>
    </row>
    <row r="37" spans="1:8" ht="12.95" customHeight="1" x14ac:dyDescent="0.15">
      <c r="A37" s="4"/>
      <c r="B37" s="49"/>
      <c r="C37" s="99"/>
      <c r="D37" s="105"/>
      <c r="E37" s="65"/>
      <c r="F37" s="105"/>
      <c r="G37" s="58"/>
      <c r="H37" s="79"/>
    </row>
    <row r="38" spans="1:8" ht="12.95" customHeight="1" x14ac:dyDescent="0.15">
      <c r="A38" s="4"/>
      <c r="B38" s="50"/>
      <c r="C38" s="100"/>
      <c r="D38" s="103"/>
      <c r="E38" s="63"/>
      <c r="F38" s="103"/>
      <c r="G38" s="56"/>
      <c r="H38" s="80"/>
    </row>
    <row r="39" spans="1:8" ht="12.95" customHeight="1" x14ac:dyDescent="0.15">
      <c r="A39" s="4"/>
      <c r="B39" s="51"/>
      <c r="C39" s="101"/>
      <c r="D39" s="104"/>
      <c r="E39" s="62"/>
      <c r="F39" s="104"/>
      <c r="G39" s="57"/>
      <c r="H39" s="81"/>
    </row>
    <row r="40" spans="1:8" ht="12.95" customHeight="1" x14ac:dyDescent="0.15">
      <c r="A40" s="4"/>
      <c r="B40" s="49"/>
      <c r="C40" s="99"/>
      <c r="D40" s="105"/>
      <c r="E40" s="64"/>
      <c r="F40" s="108"/>
      <c r="G40" s="58"/>
      <c r="H40" s="79"/>
    </row>
    <row r="41" spans="1:8" ht="12.95" customHeight="1" x14ac:dyDescent="0.15">
      <c r="A41" s="4"/>
      <c r="B41" s="50"/>
      <c r="C41" s="100"/>
      <c r="D41" s="103"/>
      <c r="E41" s="63"/>
      <c r="F41" s="103"/>
      <c r="G41" s="56"/>
      <c r="H41" s="80"/>
    </row>
    <row r="42" spans="1:8" ht="12.95" customHeight="1" x14ac:dyDescent="0.15">
      <c r="A42" s="4"/>
      <c r="B42" s="51"/>
      <c r="C42" s="101"/>
      <c r="D42" s="104"/>
      <c r="E42" s="62"/>
      <c r="F42" s="104"/>
      <c r="G42" s="57"/>
      <c r="H42" s="81"/>
    </row>
    <row r="43" spans="1:8" ht="12.95" customHeight="1" x14ac:dyDescent="0.15">
      <c r="A43" s="4"/>
      <c r="B43" s="49"/>
      <c r="C43" s="99"/>
      <c r="D43" s="105"/>
      <c r="E43" s="65"/>
      <c r="F43" s="105"/>
      <c r="G43" s="58"/>
      <c r="H43" s="79"/>
    </row>
    <row r="44" spans="1:8" ht="12.95" customHeight="1" x14ac:dyDescent="0.15">
      <c r="A44" s="4"/>
      <c r="B44" s="50"/>
      <c r="C44" s="100"/>
      <c r="D44" s="103"/>
      <c r="E44" s="63"/>
      <c r="F44" s="103"/>
      <c r="G44" s="56"/>
      <c r="H44" s="80"/>
    </row>
    <row r="45" spans="1:8" ht="12.95" customHeight="1" x14ac:dyDescent="0.15">
      <c r="A45" s="4"/>
      <c r="B45" s="51"/>
      <c r="C45" s="101"/>
      <c r="D45" s="104"/>
      <c r="E45" s="62"/>
      <c r="F45" s="104"/>
      <c r="G45" s="57"/>
      <c r="H45" s="81"/>
    </row>
    <row r="46" spans="1:8" ht="12.95" customHeight="1" x14ac:dyDescent="0.15">
      <c r="A46" s="4"/>
      <c r="B46" s="49"/>
      <c r="C46" s="99"/>
      <c r="D46" s="105"/>
      <c r="E46" s="65"/>
      <c r="F46" s="105"/>
      <c r="G46" s="58"/>
      <c r="H46" s="79"/>
    </row>
    <row r="47" spans="1:8" ht="12.95" customHeight="1" x14ac:dyDescent="0.15">
      <c r="A47" s="4"/>
      <c r="B47" s="50"/>
      <c r="C47" s="100"/>
      <c r="D47" s="103"/>
      <c r="E47" s="63"/>
      <c r="F47" s="103"/>
      <c r="G47" s="56"/>
      <c r="H47" s="80"/>
    </row>
    <row r="48" spans="1:8" ht="12.95" customHeight="1" x14ac:dyDescent="0.15">
      <c r="A48" s="4"/>
      <c r="B48" s="51"/>
      <c r="C48" s="101"/>
      <c r="D48" s="104"/>
      <c r="E48" s="62"/>
      <c r="F48" s="104"/>
      <c r="G48" s="57"/>
      <c r="H48" s="81"/>
    </row>
    <row r="49" spans="1:8" ht="12.95" customHeight="1" x14ac:dyDescent="0.15">
      <c r="A49" s="4"/>
      <c r="B49" s="49"/>
      <c r="C49" s="99"/>
      <c r="D49" s="105"/>
      <c r="E49" s="65"/>
      <c r="F49" s="105"/>
      <c r="G49" s="58"/>
      <c r="H49" s="79"/>
    </row>
    <row r="50" spans="1:8" ht="12.95" customHeight="1" x14ac:dyDescent="0.15">
      <c r="A50" s="4"/>
      <c r="B50" s="50"/>
      <c r="C50" s="100"/>
      <c r="D50" s="103"/>
      <c r="E50" s="61"/>
      <c r="F50" s="109"/>
      <c r="G50" s="56"/>
      <c r="H50" s="80"/>
    </row>
    <row r="51" spans="1:8" ht="12.95" customHeight="1" x14ac:dyDescent="0.15">
      <c r="A51" s="4"/>
      <c r="B51" s="51"/>
      <c r="C51" s="101"/>
      <c r="D51" s="104"/>
      <c r="E51" s="62"/>
      <c r="F51" s="104"/>
      <c r="G51" s="57"/>
      <c r="H51" s="81"/>
    </row>
    <row r="52" spans="1:8" ht="12.95" customHeight="1" x14ac:dyDescent="0.15">
      <c r="A52" s="4"/>
      <c r="B52" s="49"/>
      <c r="C52" s="99"/>
      <c r="D52" s="105"/>
      <c r="E52" s="65"/>
      <c r="F52" s="105"/>
      <c r="G52" s="58"/>
      <c r="H52" s="79"/>
    </row>
    <row r="53" spans="1:8" ht="12.95" customHeight="1" x14ac:dyDescent="0.15">
      <c r="A53" s="4"/>
      <c r="B53" s="50"/>
      <c r="C53" s="100"/>
      <c r="D53" s="103"/>
      <c r="E53" s="63"/>
      <c r="F53" s="103"/>
      <c r="G53" s="56"/>
      <c r="H53" s="80"/>
    </row>
    <row r="54" spans="1:8" ht="12.95" customHeight="1" x14ac:dyDescent="0.15">
      <c r="A54" s="4"/>
      <c r="B54" s="51"/>
      <c r="C54" s="101"/>
      <c r="D54" s="104"/>
      <c r="E54" s="62"/>
      <c r="F54" s="104"/>
      <c r="G54" s="57"/>
      <c r="H54" s="81"/>
    </row>
    <row r="55" spans="1:8" ht="12.95" customHeight="1" x14ac:dyDescent="0.15">
      <c r="A55" s="4"/>
      <c r="B55" s="49"/>
      <c r="C55" s="99"/>
      <c r="D55" s="105"/>
      <c r="E55" s="65"/>
      <c r="F55" s="105"/>
      <c r="G55" s="58"/>
      <c r="H55" s="79"/>
    </row>
    <row r="56" spans="1:8" ht="12.95" customHeight="1" x14ac:dyDescent="0.15">
      <c r="A56" s="4"/>
      <c r="B56" s="50"/>
      <c r="C56" s="100"/>
      <c r="D56" s="103"/>
      <c r="E56" s="63"/>
      <c r="F56" s="103"/>
      <c r="G56" s="56"/>
      <c r="H56" s="80"/>
    </row>
    <row r="57" spans="1:8" ht="12.95" customHeight="1" x14ac:dyDescent="0.15">
      <c r="A57" s="4"/>
      <c r="B57" s="51"/>
      <c r="C57" s="101"/>
      <c r="D57" s="104"/>
      <c r="E57" s="62"/>
      <c r="F57" s="104"/>
      <c r="G57" s="57"/>
      <c r="H57" s="81"/>
    </row>
    <row r="58" spans="1:8" ht="12.95" customHeight="1" x14ac:dyDescent="0.15">
      <c r="A58" s="4"/>
      <c r="B58" s="49"/>
      <c r="C58" s="99"/>
      <c r="D58" s="105"/>
      <c r="E58" s="65"/>
      <c r="F58" s="105"/>
      <c r="G58" s="58"/>
      <c r="H58" s="79"/>
    </row>
    <row r="59" spans="1:8" ht="12.95" customHeight="1" x14ac:dyDescent="0.15">
      <c r="A59" s="4"/>
      <c r="B59" s="50"/>
      <c r="C59" s="100"/>
      <c r="D59" s="103"/>
      <c r="E59" s="63"/>
      <c r="F59" s="103"/>
      <c r="G59" s="56"/>
      <c r="H59" s="80"/>
    </row>
    <row r="60" spans="1:8" ht="12.95" customHeight="1" x14ac:dyDescent="0.15">
      <c r="A60" s="4"/>
      <c r="B60" s="51"/>
      <c r="C60" s="101"/>
      <c r="D60" s="104"/>
      <c r="E60" s="66"/>
      <c r="F60" s="110"/>
      <c r="G60" s="57"/>
      <c r="H60" s="81"/>
    </row>
    <row r="61" spans="1:8" ht="12.95" customHeight="1" x14ac:dyDescent="0.15">
      <c r="A61" s="4"/>
      <c r="B61" s="49"/>
      <c r="C61" s="99"/>
      <c r="D61" s="105"/>
      <c r="E61" s="65"/>
      <c r="F61" s="105"/>
      <c r="G61" s="58"/>
      <c r="H61" s="79"/>
    </row>
    <row r="62" spans="1:8" ht="12.95" customHeight="1" x14ac:dyDescent="0.15">
      <c r="A62" s="4"/>
      <c r="B62" s="50"/>
      <c r="C62" s="100"/>
      <c r="D62" s="106"/>
      <c r="E62" s="63"/>
      <c r="F62" s="106"/>
      <c r="G62" s="56"/>
      <c r="H62" s="80"/>
    </row>
    <row r="63" spans="1:8" ht="12.95" customHeight="1" x14ac:dyDescent="0.15">
      <c r="A63" s="4"/>
      <c r="B63" s="52"/>
      <c r="C63" s="102"/>
      <c r="D63" s="107"/>
      <c r="E63" s="68"/>
      <c r="F63" s="107"/>
      <c r="G63" s="60"/>
      <c r="H63" s="82"/>
    </row>
    <row r="64" spans="1:8" ht="0.95" customHeight="1" x14ac:dyDescent="0.15">
      <c r="B64" s="53"/>
      <c r="C64" s="53"/>
      <c r="D64" s="53"/>
      <c r="E64" s="53"/>
      <c r="F64" s="111"/>
      <c r="G64" s="53"/>
      <c r="H64" s="53"/>
    </row>
    <row r="65" spans="1:8" x14ac:dyDescent="0.15">
      <c r="H65" s="41" t="s">
        <v>28</v>
      </c>
    </row>
    <row r="66" spans="1:8" s="42" customFormat="1" ht="18" customHeight="1" x14ac:dyDescent="0.15">
      <c r="B66" s="43" t="s">
        <v>66</v>
      </c>
      <c r="C66" s="43"/>
      <c r="D66" s="43"/>
      <c r="E66" s="43"/>
      <c r="F66" s="43"/>
      <c r="G66" s="43"/>
      <c r="H66" s="74" t="s">
        <v>4</v>
      </c>
    </row>
    <row r="67" spans="1:8" ht="21" customHeight="1" x14ac:dyDescent="0.15">
      <c r="A67" s="4"/>
      <c r="B67" s="134" t="s">
        <v>15</v>
      </c>
      <c r="C67" s="135"/>
      <c r="D67" s="135" t="s">
        <v>0</v>
      </c>
      <c r="E67" s="135"/>
      <c r="F67" s="135"/>
      <c r="G67" s="135"/>
      <c r="H67" s="136"/>
    </row>
    <row r="68" spans="1:8" ht="21" customHeight="1" x14ac:dyDescent="0.15">
      <c r="A68" s="4"/>
      <c r="B68" s="95" t="s">
        <v>3</v>
      </c>
      <c r="C68" s="96" t="s">
        <v>25</v>
      </c>
      <c r="D68" s="96" t="s">
        <v>19</v>
      </c>
      <c r="E68" s="96" t="s">
        <v>13</v>
      </c>
      <c r="F68" s="96" t="s">
        <v>11</v>
      </c>
      <c r="G68" s="96" t="s">
        <v>22</v>
      </c>
      <c r="H68" s="112" t="s">
        <v>16</v>
      </c>
    </row>
    <row r="69" spans="1:8" ht="12.95" customHeight="1" x14ac:dyDescent="0.15">
      <c r="A69" s="4" t="s">
        <v>48</v>
      </c>
      <c r="B69" s="46" t="s">
        <v>73</v>
      </c>
      <c r="C69" s="97" t="s">
        <v>74</v>
      </c>
      <c r="D69" s="103" t="s">
        <v>48</v>
      </c>
      <c r="E69" s="86" t="s">
        <v>48</v>
      </c>
      <c r="F69" s="103" t="s">
        <v>48</v>
      </c>
      <c r="G69" s="56" t="s">
        <v>48</v>
      </c>
      <c r="H69" s="77" t="s">
        <v>48</v>
      </c>
    </row>
    <row r="70" spans="1:8" ht="12.95" customHeight="1" x14ac:dyDescent="0.15">
      <c r="A70" s="4" t="s">
        <v>48</v>
      </c>
      <c r="B70" s="46" t="s">
        <v>48</v>
      </c>
      <c r="C70" s="97" t="s">
        <v>75</v>
      </c>
      <c r="D70" s="103" t="s">
        <v>49</v>
      </c>
      <c r="E70" s="86" t="s">
        <v>48</v>
      </c>
      <c r="F70" s="103" t="s">
        <v>48</v>
      </c>
      <c r="G70" s="56" t="s">
        <v>48</v>
      </c>
      <c r="H70" s="77" t="s">
        <v>48</v>
      </c>
    </row>
    <row r="71" spans="1:8" ht="12.95" customHeight="1" x14ac:dyDescent="0.15">
      <c r="A71" s="4" t="s">
        <v>48</v>
      </c>
      <c r="B71" s="47" t="s">
        <v>48</v>
      </c>
      <c r="C71" s="98" t="s">
        <v>48</v>
      </c>
      <c r="D71" s="104" t="s">
        <v>48</v>
      </c>
      <c r="E71" s="87" t="s">
        <v>24</v>
      </c>
      <c r="F71" s="104" t="s">
        <v>48</v>
      </c>
      <c r="G71" s="57" t="s">
        <v>48</v>
      </c>
      <c r="H71" s="78" t="s">
        <v>48</v>
      </c>
    </row>
    <row r="72" spans="1:8" ht="12.95" customHeight="1" x14ac:dyDescent="0.15">
      <c r="A72" s="4" t="s">
        <v>48</v>
      </c>
      <c r="B72" s="46" t="s">
        <v>73</v>
      </c>
      <c r="C72" s="97" t="s">
        <v>76</v>
      </c>
      <c r="D72" s="103" t="s">
        <v>48</v>
      </c>
      <c r="E72" s="86" t="s">
        <v>48</v>
      </c>
      <c r="F72" s="103" t="s">
        <v>48</v>
      </c>
      <c r="G72" s="56" t="s">
        <v>48</v>
      </c>
      <c r="H72" s="77" t="s">
        <v>48</v>
      </c>
    </row>
    <row r="73" spans="1:8" ht="12.95" customHeight="1" x14ac:dyDescent="0.15">
      <c r="A73" s="4" t="s">
        <v>48</v>
      </c>
      <c r="B73" s="46" t="s">
        <v>48</v>
      </c>
      <c r="C73" s="97" t="s">
        <v>77</v>
      </c>
      <c r="D73" s="103" t="s">
        <v>79</v>
      </c>
      <c r="E73" s="86" t="s">
        <v>48</v>
      </c>
      <c r="F73" s="103" t="s">
        <v>48</v>
      </c>
      <c r="G73" s="56" t="s">
        <v>48</v>
      </c>
      <c r="H73" s="77" t="s">
        <v>48</v>
      </c>
    </row>
    <row r="74" spans="1:8" ht="12.95" customHeight="1" x14ac:dyDescent="0.15">
      <c r="A74" s="4" t="s">
        <v>48</v>
      </c>
      <c r="B74" s="47" t="s">
        <v>48</v>
      </c>
      <c r="C74" s="98" t="s">
        <v>78</v>
      </c>
      <c r="D74" s="104" t="s">
        <v>48</v>
      </c>
      <c r="E74" s="87" t="s">
        <v>24</v>
      </c>
      <c r="F74" s="104" t="s">
        <v>48</v>
      </c>
      <c r="G74" s="57" t="s">
        <v>48</v>
      </c>
      <c r="H74" s="78" t="s">
        <v>48</v>
      </c>
    </row>
    <row r="75" spans="1:8" ht="12.95" customHeight="1" x14ac:dyDescent="0.15">
      <c r="A75" s="4" t="s">
        <v>48</v>
      </c>
      <c r="B75" s="46" t="s">
        <v>80</v>
      </c>
      <c r="C75" s="97" t="s">
        <v>81</v>
      </c>
      <c r="D75" s="103" t="s">
        <v>48</v>
      </c>
      <c r="E75" s="86" t="s">
        <v>48</v>
      </c>
      <c r="F75" s="103" t="s">
        <v>48</v>
      </c>
      <c r="G75" s="56" t="s">
        <v>48</v>
      </c>
      <c r="H75" s="77" t="s">
        <v>48</v>
      </c>
    </row>
    <row r="76" spans="1:8" ht="12.95" customHeight="1" x14ac:dyDescent="0.15">
      <c r="A76" s="4" t="s">
        <v>48</v>
      </c>
      <c r="B76" s="46" t="s">
        <v>48</v>
      </c>
      <c r="C76" s="97" t="s">
        <v>48</v>
      </c>
      <c r="D76" s="103" t="s">
        <v>49</v>
      </c>
      <c r="E76" s="86" t="s">
        <v>48</v>
      </c>
      <c r="F76" s="103" t="s">
        <v>48</v>
      </c>
      <c r="G76" s="56" t="s">
        <v>48</v>
      </c>
      <c r="H76" s="77" t="s">
        <v>48</v>
      </c>
    </row>
    <row r="77" spans="1:8" ht="12.95" customHeight="1" x14ac:dyDescent="0.15">
      <c r="A77" s="4" t="s">
        <v>48</v>
      </c>
      <c r="B77" s="47" t="s">
        <v>48</v>
      </c>
      <c r="C77" s="98" t="s">
        <v>48</v>
      </c>
      <c r="D77" s="104" t="s">
        <v>48</v>
      </c>
      <c r="E77" s="87" t="s">
        <v>24</v>
      </c>
      <c r="F77" s="104" t="s">
        <v>48</v>
      </c>
      <c r="G77" s="57" t="s">
        <v>48</v>
      </c>
      <c r="H77" s="78" t="s">
        <v>48</v>
      </c>
    </row>
    <row r="78" spans="1:8" ht="12.95" customHeight="1" x14ac:dyDescent="0.15">
      <c r="A78" s="4" t="s">
        <v>48</v>
      </c>
      <c r="B78" s="46" t="s">
        <v>82</v>
      </c>
      <c r="C78" s="97" t="s">
        <v>85</v>
      </c>
      <c r="D78" s="103" t="s">
        <v>48</v>
      </c>
      <c r="E78" s="86" t="s">
        <v>48</v>
      </c>
      <c r="F78" s="103" t="s">
        <v>48</v>
      </c>
      <c r="G78" s="56" t="s">
        <v>48</v>
      </c>
      <c r="H78" s="77" t="s">
        <v>48</v>
      </c>
    </row>
    <row r="79" spans="1:8" ht="12.95" customHeight="1" x14ac:dyDescent="0.15">
      <c r="A79" s="4" t="s">
        <v>48</v>
      </c>
      <c r="B79" s="46" t="s">
        <v>83</v>
      </c>
      <c r="C79" s="97" t="s">
        <v>48</v>
      </c>
      <c r="D79" s="103" t="s">
        <v>49</v>
      </c>
      <c r="E79" s="86" t="s">
        <v>48</v>
      </c>
      <c r="F79" s="103" t="s">
        <v>48</v>
      </c>
      <c r="G79" s="56" t="s">
        <v>48</v>
      </c>
      <c r="H79" s="77" t="s">
        <v>48</v>
      </c>
    </row>
    <row r="80" spans="1:8" ht="12.95" customHeight="1" x14ac:dyDescent="0.15">
      <c r="A80" s="4" t="s">
        <v>48</v>
      </c>
      <c r="B80" s="47" t="s">
        <v>48</v>
      </c>
      <c r="C80" s="98" t="s">
        <v>48</v>
      </c>
      <c r="D80" s="104" t="s">
        <v>48</v>
      </c>
      <c r="E80" s="87" t="s">
        <v>24</v>
      </c>
      <c r="F80" s="104" t="s">
        <v>48</v>
      </c>
      <c r="G80" s="57" t="s">
        <v>48</v>
      </c>
      <c r="H80" s="78" t="s">
        <v>48</v>
      </c>
    </row>
    <row r="81" spans="1:8" ht="12.95" customHeight="1" x14ac:dyDescent="0.15">
      <c r="A81" s="4" t="s">
        <v>48</v>
      </c>
      <c r="B81" s="46" t="s">
        <v>86</v>
      </c>
      <c r="C81" s="97" t="s">
        <v>87</v>
      </c>
      <c r="D81" s="103" t="s">
        <v>48</v>
      </c>
      <c r="E81" s="86" t="s">
        <v>48</v>
      </c>
      <c r="F81" s="103" t="s">
        <v>48</v>
      </c>
      <c r="G81" s="56" t="s">
        <v>48</v>
      </c>
      <c r="H81" s="77" t="s">
        <v>48</v>
      </c>
    </row>
    <row r="82" spans="1:8" ht="12.95" customHeight="1" x14ac:dyDescent="0.15">
      <c r="A82" s="4" t="s">
        <v>48</v>
      </c>
      <c r="B82" s="46" t="s">
        <v>48</v>
      </c>
      <c r="C82" s="97" t="s">
        <v>78</v>
      </c>
      <c r="D82" s="103" t="s">
        <v>49</v>
      </c>
      <c r="E82" s="86" t="s">
        <v>48</v>
      </c>
      <c r="F82" s="103" t="s">
        <v>48</v>
      </c>
      <c r="G82" s="56" t="s">
        <v>48</v>
      </c>
      <c r="H82" s="77" t="s">
        <v>48</v>
      </c>
    </row>
    <row r="83" spans="1:8" ht="12.95" customHeight="1" x14ac:dyDescent="0.15">
      <c r="A83" s="4" t="s">
        <v>48</v>
      </c>
      <c r="B83" s="47" t="s">
        <v>48</v>
      </c>
      <c r="C83" s="98" t="s">
        <v>48</v>
      </c>
      <c r="D83" s="104" t="s">
        <v>48</v>
      </c>
      <c r="E83" s="87" t="s">
        <v>24</v>
      </c>
      <c r="F83" s="104" t="s">
        <v>48</v>
      </c>
      <c r="G83" s="57" t="s">
        <v>48</v>
      </c>
      <c r="H83" s="78" t="s">
        <v>48</v>
      </c>
    </row>
    <row r="84" spans="1:8" ht="12.95" customHeight="1" x14ac:dyDescent="0.15">
      <c r="A84" s="4" t="s">
        <v>48</v>
      </c>
      <c r="B84" s="46" t="s">
        <v>89</v>
      </c>
      <c r="C84" s="97" t="s">
        <v>90</v>
      </c>
      <c r="D84" s="103" t="s">
        <v>48</v>
      </c>
      <c r="E84" s="86" t="s">
        <v>48</v>
      </c>
      <c r="F84" s="103" t="s">
        <v>48</v>
      </c>
      <c r="G84" s="56" t="s">
        <v>48</v>
      </c>
      <c r="H84" s="77" t="s">
        <v>48</v>
      </c>
    </row>
    <row r="85" spans="1:8" ht="12.95" customHeight="1" x14ac:dyDescent="0.15">
      <c r="A85" s="4" t="s">
        <v>48</v>
      </c>
      <c r="B85" s="46" t="s">
        <v>48</v>
      </c>
      <c r="C85" s="97" t="s">
        <v>48</v>
      </c>
      <c r="D85" s="103" t="s">
        <v>49</v>
      </c>
      <c r="E85" s="86" t="s">
        <v>48</v>
      </c>
      <c r="F85" s="103" t="s">
        <v>48</v>
      </c>
      <c r="G85" s="56" t="s">
        <v>48</v>
      </c>
      <c r="H85" s="77" t="s">
        <v>48</v>
      </c>
    </row>
    <row r="86" spans="1:8" ht="12.95" customHeight="1" x14ac:dyDescent="0.15">
      <c r="A86" s="4" t="s">
        <v>48</v>
      </c>
      <c r="B86" s="47" t="s">
        <v>48</v>
      </c>
      <c r="C86" s="98" t="s">
        <v>48</v>
      </c>
      <c r="D86" s="104" t="s">
        <v>48</v>
      </c>
      <c r="E86" s="87" t="s">
        <v>24</v>
      </c>
      <c r="F86" s="104" t="s">
        <v>48</v>
      </c>
      <c r="G86" s="57" t="s">
        <v>48</v>
      </c>
      <c r="H86" s="78" t="s">
        <v>48</v>
      </c>
    </row>
    <row r="87" spans="1:8" ht="12.95" customHeight="1" x14ac:dyDescent="0.15">
      <c r="A87" s="4" t="s">
        <v>48</v>
      </c>
      <c r="B87" s="46" t="s">
        <v>91</v>
      </c>
      <c r="C87" s="97" t="s">
        <v>93</v>
      </c>
      <c r="D87" s="103" t="s">
        <v>48</v>
      </c>
      <c r="E87" s="86" t="s">
        <v>48</v>
      </c>
      <c r="F87" s="103" t="s">
        <v>48</v>
      </c>
      <c r="G87" s="56" t="s">
        <v>48</v>
      </c>
      <c r="H87" s="77" t="s">
        <v>48</v>
      </c>
    </row>
    <row r="88" spans="1:8" ht="12.95" customHeight="1" x14ac:dyDescent="0.15">
      <c r="A88" s="4" t="s">
        <v>48</v>
      </c>
      <c r="B88" s="46" t="s">
        <v>48</v>
      </c>
      <c r="C88" s="97" t="s">
        <v>78</v>
      </c>
      <c r="D88" s="103" t="s">
        <v>94</v>
      </c>
      <c r="E88" s="86" t="s">
        <v>48</v>
      </c>
      <c r="F88" s="103" t="s">
        <v>48</v>
      </c>
      <c r="G88" s="56" t="s">
        <v>48</v>
      </c>
      <c r="H88" s="77" t="s">
        <v>48</v>
      </c>
    </row>
    <row r="89" spans="1:8" ht="12.95" customHeight="1" x14ac:dyDescent="0.15">
      <c r="A89" s="4" t="s">
        <v>48</v>
      </c>
      <c r="B89" s="47" t="s">
        <v>48</v>
      </c>
      <c r="C89" s="98" t="s">
        <v>48</v>
      </c>
      <c r="D89" s="104" t="s">
        <v>48</v>
      </c>
      <c r="E89" s="87" t="s">
        <v>24</v>
      </c>
      <c r="F89" s="104" t="s">
        <v>48</v>
      </c>
      <c r="G89" s="57" t="s">
        <v>48</v>
      </c>
      <c r="H89" s="78" t="s">
        <v>48</v>
      </c>
    </row>
    <row r="90" spans="1:8" ht="12.95" customHeight="1" x14ac:dyDescent="0.15">
      <c r="A90" s="4" t="s">
        <v>48</v>
      </c>
      <c r="B90" s="46" t="s">
        <v>88</v>
      </c>
      <c r="C90" s="97" t="s">
        <v>21</v>
      </c>
      <c r="D90" s="103" t="s">
        <v>48</v>
      </c>
      <c r="E90" s="86" t="s">
        <v>48</v>
      </c>
      <c r="F90" s="103" t="s">
        <v>48</v>
      </c>
      <c r="G90" s="56" t="s">
        <v>48</v>
      </c>
      <c r="H90" s="77" t="s">
        <v>48</v>
      </c>
    </row>
    <row r="91" spans="1:8" ht="12.95" customHeight="1" x14ac:dyDescent="0.15">
      <c r="A91" s="4" t="s">
        <v>48</v>
      </c>
      <c r="B91" s="46" t="s">
        <v>48</v>
      </c>
      <c r="C91" s="97" t="s">
        <v>78</v>
      </c>
      <c r="D91" s="103" t="s">
        <v>49</v>
      </c>
      <c r="E91" s="86" t="s">
        <v>48</v>
      </c>
      <c r="F91" s="103" t="s">
        <v>48</v>
      </c>
      <c r="G91" s="56" t="s">
        <v>48</v>
      </c>
      <c r="H91" s="77" t="s">
        <v>48</v>
      </c>
    </row>
    <row r="92" spans="1:8" ht="12.95" customHeight="1" x14ac:dyDescent="0.15">
      <c r="A92" s="4" t="s">
        <v>48</v>
      </c>
      <c r="B92" s="47" t="s">
        <v>48</v>
      </c>
      <c r="C92" s="98" t="s">
        <v>48</v>
      </c>
      <c r="D92" s="104" t="s">
        <v>48</v>
      </c>
      <c r="E92" s="87" t="s">
        <v>24</v>
      </c>
      <c r="F92" s="104" t="s">
        <v>48</v>
      </c>
      <c r="G92" s="57" t="s">
        <v>48</v>
      </c>
      <c r="H92" s="78" t="s">
        <v>48</v>
      </c>
    </row>
    <row r="93" spans="1:8" ht="12.95" customHeight="1" x14ac:dyDescent="0.15">
      <c r="A93" s="4" t="s">
        <v>48</v>
      </c>
      <c r="B93" s="46" t="s">
        <v>95</v>
      </c>
      <c r="C93" s="97" t="s">
        <v>96</v>
      </c>
      <c r="D93" s="103" t="s">
        <v>48</v>
      </c>
      <c r="E93" s="86" t="s">
        <v>48</v>
      </c>
      <c r="F93" s="103" t="s">
        <v>48</v>
      </c>
      <c r="G93" s="56" t="s">
        <v>48</v>
      </c>
      <c r="H93" s="77" t="s">
        <v>48</v>
      </c>
    </row>
    <row r="94" spans="1:8" ht="12.95" customHeight="1" x14ac:dyDescent="0.15">
      <c r="A94" s="4" t="s">
        <v>48</v>
      </c>
      <c r="B94" s="46" t="s">
        <v>48</v>
      </c>
      <c r="C94" s="97" t="s">
        <v>99</v>
      </c>
      <c r="D94" s="103" t="s">
        <v>49</v>
      </c>
      <c r="E94" s="86" t="s">
        <v>48</v>
      </c>
      <c r="F94" s="103" t="s">
        <v>48</v>
      </c>
      <c r="G94" s="56" t="s">
        <v>48</v>
      </c>
      <c r="H94" s="77" t="s">
        <v>48</v>
      </c>
    </row>
    <row r="95" spans="1:8" ht="12.95" customHeight="1" x14ac:dyDescent="0.15">
      <c r="A95" s="4" t="s">
        <v>48</v>
      </c>
      <c r="B95" s="47" t="s">
        <v>48</v>
      </c>
      <c r="C95" s="98" t="s">
        <v>48</v>
      </c>
      <c r="D95" s="104" t="s">
        <v>48</v>
      </c>
      <c r="E95" s="87" t="s">
        <v>24</v>
      </c>
      <c r="F95" s="104" t="s">
        <v>48</v>
      </c>
      <c r="G95" s="57" t="s">
        <v>48</v>
      </c>
      <c r="H95" s="78" t="s">
        <v>48</v>
      </c>
    </row>
    <row r="96" spans="1:8" ht="12.95" customHeight="1" x14ac:dyDescent="0.15">
      <c r="A96" s="4" t="s">
        <v>48</v>
      </c>
      <c r="B96" s="46" t="s">
        <v>95</v>
      </c>
      <c r="C96" s="97" t="s">
        <v>100</v>
      </c>
      <c r="D96" s="103" t="s">
        <v>48</v>
      </c>
      <c r="E96" s="86" t="s">
        <v>48</v>
      </c>
      <c r="F96" s="103" t="s">
        <v>48</v>
      </c>
      <c r="G96" s="56" t="s">
        <v>48</v>
      </c>
      <c r="H96" s="77" t="s">
        <v>48</v>
      </c>
    </row>
    <row r="97" spans="1:8" ht="12.95" customHeight="1" x14ac:dyDescent="0.15">
      <c r="A97" s="4" t="s">
        <v>48</v>
      </c>
      <c r="B97" s="46" t="s">
        <v>48</v>
      </c>
      <c r="C97" s="97" t="s">
        <v>2</v>
      </c>
      <c r="D97" s="103" t="s">
        <v>49</v>
      </c>
      <c r="E97" s="86" t="s">
        <v>48</v>
      </c>
      <c r="F97" s="103" t="s">
        <v>48</v>
      </c>
      <c r="G97" s="56" t="s">
        <v>48</v>
      </c>
      <c r="H97" s="77" t="s">
        <v>48</v>
      </c>
    </row>
    <row r="98" spans="1:8" ht="12.95" customHeight="1" x14ac:dyDescent="0.15">
      <c r="A98" s="4" t="s">
        <v>48</v>
      </c>
      <c r="B98" s="47" t="s">
        <v>48</v>
      </c>
      <c r="C98" s="98" t="s">
        <v>48</v>
      </c>
      <c r="D98" s="104" t="s">
        <v>48</v>
      </c>
      <c r="E98" s="87" t="s">
        <v>24</v>
      </c>
      <c r="F98" s="104" t="s">
        <v>48</v>
      </c>
      <c r="G98" s="57" t="s">
        <v>48</v>
      </c>
      <c r="H98" s="78" t="s">
        <v>48</v>
      </c>
    </row>
    <row r="99" spans="1:8" ht="12.95" customHeight="1" x14ac:dyDescent="0.15">
      <c r="A99" s="4" t="s">
        <v>48</v>
      </c>
      <c r="B99" s="46" t="s">
        <v>95</v>
      </c>
      <c r="C99" s="97" t="s">
        <v>102</v>
      </c>
      <c r="D99" s="103" t="s">
        <v>48</v>
      </c>
      <c r="E99" s="86" t="s">
        <v>48</v>
      </c>
      <c r="F99" s="103" t="s">
        <v>48</v>
      </c>
      <c r="G99" s="56" t="s">
        <v>48</v>
      </c>
      <c r="H99" s="77" t="s">
        <v>48</v>
      </c>
    </row>
    <row r="100" spans="1:8" ht="12.95" customHeight="1" x14ac:dyDescent="0.15">
      <c r="A100" s="4" t="s">
        <v>48</v>
      </c>
      <c r="B100" s="46" t="s">
        <v>48</v>
      </c>
      <c r="C100" s="97" t="s">
        <v>29</v>
      </c>
      <c r="D100" s="103" t="s">
        <v>49</v>
      </c>
      <c r="E100" s="86" t="s">
        <v>48</v>
      </c>
      <c r="F100" s="103" t="s">
        <v>48</v>
      </c>
      <c r="G100" s="56" t="s">
        <v>48</v>
      </c>
      <c r="H100" s="77" t="s">
        <v>48</v>
      </c>
    </row>
    <row r="101" spans="1:8" ht="12.95" customHeight="1" x14ac:dyDescent="0.15">
      <c r="A101" s="4" t="s">
        <v>48</v>
      </c>
      <c r="B101" s="47" t="s">
        <v>48</v>
      </c>
      <c r="C101" s="98" t="s">
        <v>48</v>
      </c>
      <c r="D101" s="104" t="s">
        <v>48</v>
      </c>
      <c r="E101" s="87" t="s">
        <v>24</v>
      </c>
      <c r="F101" s="104" t="s">
        <v>48</v>
      </c>
      <c r="G101" s="57" t="s">
        <v>48</v>
      </c>
      <c r="H101" s="78" t="s">
        <v>48</v>
      </c>
    </row>
    <row r="102" spans="1:8" ht="12.95" customHeight="1" x14ac:dyDescent="0.15">
      <c r="A102" s="4" t="s">
        <v>48</v>
      </c>
      <c r="B102" s="46" t="s">
        <v>103</v>
      </c>
      <c r="C102" s="97" t="s">
        <v>104</v>
      </c>
      <c r="D102" s="103" t="s">
        <v>48</v>
      </c>
      <c r="E102" s="86" t="s">
        <v>48</v>
      </c>
      <c r="F102" s="103" t="s">
        <v>48</v>
      </c>
      <c r="G102" s="56" t="s">
        <v>48</v>
      </c>
      <c r="H102" s="77" t="s">
        <v>48</v>
      </c>
    </row>
    <row r="103" spans="1:8" ht="12.95" customHeight="1" x14ac:dyDescent="0.15">
      <c r="A103" s="4" t="s">
        <v>48</v>
      </c>
      <c r="B103" s="46" t="s">
        <v>48</v>
      </c>
      <c r="C103" s="97" t="s">
        <v>48</v>
      </c>
      <c r="D103" s="103" t="s">
        <v>49</v>
      </c>
      <c r="E103" s="86" t="s">
        <v>48</v>
      </c>
      <c r="F103" s="103" t="s">
        <v>48</v>
      </c>
      <c r="G103" s="56" t="s">
        <v>48</v>
      </c>
      <c r="H103" s="77" t="s">
        <v>48</v>
      </c>
    </row>
    <row r="104" spans="1:8" ht="12.95" customHeight="1" x14ac:dyDescent="0.15">
      <c r="A104" s="4" t="s">
        <v>48</v>
      </c>
      <c r="B104" s="47" t="s">
        <v>48</v>
      </c>
      <c r="C104" s="98" t="s">
        <v>48</v>
      </c>
      <c r="D104" s="104" t="s">
        <v>48</v>
      </c>
      <c r="E104" s="87" t="s">
        <v>105</v>
      </c>
      <c r="F104" s="104" t="s">
        <v>48</v>
      </c>
      <c r="G104" s="57" t="s">
        <v>48</v>
      </c>
      <c r="H104" s="78" t="s">
        <v>48</v>
      </c>
    </row>
    <row r="105" spans="1:8" ht="12.95" customHeight="1" x14ac:dyDescent="0.15">
      <c r="A105" s="4" t="s">
        <v>48</v>
      </c>
      <c r="B105" s="46" t="s">
        <v>103</v>
      </c>
      <c r="C105" s="97" t="s">
        <v>106</v>
      </c>
      <c r="D105" s="103" t="s">
        <v>48</v>
      </c>
      <c r="E105" s="86" t="s">
        <v>48</v>
      </c>
      <c r="F105" s="103" t="s">
        <v>48</v>
      </c>
      <c r="G105" s="56" t="s">
        <v>48</v>
      </c>
      <c r="H105" s="77" t="s">
        <v>48</v>
      </c>
    </row>
    <row r="106" spans="1:8" ht="12.95" customHeight="1" x14ac:dyDescent="0.15">
      <c r="A106" s="4" t="s">
        <v>48</v>
      </c>
      <c r="B106" s="46" t="s">
        <v>48</v>
      </c>
      <c r="C106" s="97" t="s">
        <v>48</v>
      </c>
      <c r="D106" s="103" t="s">
        <v>79</v>
      </c>
      <c r="E106" s="86" t="s">
        <v>48</v>
      </c>
      <c r="F106" s="103" t="s">
        <v>48</v>
      </c>
      <c r="G106" s="56" t="s">
        <v>48</v>
      </c>
      <c r="H106" s="77" t="s">
        <v>48</v>
      </c>
    </row>
    <row r="107" spans="1:8" ht="12.95" customHeight="1" x14ac:dyDescent="0.15">
      <c r="A107" s="4" t="s">
        <v>48</v>
      </c>
      <c r="B107" s="47" t="s">
        <v>48</v>
      </c>
      <c r="C107" s="98" t="s">
        <v>48</v>
      </c>
      <c r="D107" s="104" t="s">
        <v>48</v>
      </c>
      <c r="E107" s="87" t="s">
        <v>105</v>
      </c>
      <c r="F107" s="104" t="s">
        <v>48</v>
      </c>
      <c r="G107" s="57" t="s">
        <v>48</v>
      </c>
      <c r="H107" s="78" t="s">
        <v>48</v>
      </c>
    </row>
    <row r="108" spans="1:8" ht="12.95" customHeight="1" x14ac:dyDescent="0.15">
      <c r="A108" s="4" t="s">
        <v>48</v>
      </c>
      <c r="B108" s="46" t="s">
        <v>107</v>
      </c>
      <c r="C108" s="97" t="s">
        <v>9</v>
      </c>
      <c r="D108" s="103" t="s">
        <v>48</v>
      </c>
      <c r="E108" s="86" t="s">
        <v>48</v>
      </c>
      <c r="F108" s="103" t="s">
        <v>48</v>
      </c>
      <c r="G108" s="56" t="s">
        <v>48</v>
      </c>
      <c r="H108" s="77" t="s">
        <v>48</v>
      </c>
    </row>
    <row r="109" spans="1:8" ht="12.95" customHeight="1" x14ac:dyDescent="0.15">
      <c r="A109" s="4" t="s">
        <v>48</v>
      </c>
      <c r="B109" s="46" t="s">
        <v>48</v>
      </c>
      <c r="C109" s="97" t="s">
        <v>108</v>
      </c>
      <c r="D109" s="103" t="s">
        <v>79</v>
      </c>
      <c r="E109" s="86" t="s">
        <v>48</v>
      </c>
      <c r="F109" s="103" t="s">
        <v>48</v>
      </c>
      <c r="G109" s="56" t="s">
        <v>48</v>
      </c>
      <c r="H109" s="77" t="s">
        <v>48</v>
      </c>
    </row>
    <row r="110" spans="1:8" ht="12.95" customHeight="1" x14ac:dyDescent="0.15">
      <c r="A110" s="4" t="s">
        <v>48</v>
      </c>
      <c r="B110" s="47" t="s">
        <v>48</v>
      </c>
      <c r="C110" s="98" t="s">
        <v>48</v>
      </c>
      <c r="D110" s="104" t="s">
        <v>48</v>
      </c>
      <c r="E110" s="87" t="s">
        <v>24</v>
      </c>
      <c r="F110" s="104" t="s">
        <v>48</v>
      </c>
      <c r="G110" s="57" t="s">
        <v>48</v>
      </c>
      <c r="H110" s="78" t="s">
        <v>48</v>
      </c>
    </row>
    <row r="111" spans="1:8" ht="12.95" customHeight="1" x14ac:dyDescent="0.15">
      <c r="A111" s="4" t="s">
        <v>48</v>
      </c>
      <c r="B111" s="46" t="s">
        <v>107</v>
      </c>
      <c r="C111" s="97" t="s">
        <v>110</v>
      </c>
      <c r="D111" s="103" t="s">
        <v>48</v>
      </c>
      <c r="E111" s="86" t="s">
        <v>48</v>
      </c>
      <c r="F111" s="103" t="s">
        <v>48</v>
      </c>
      <c r="G111" s="56" t="s">
        <v>48</v>
      </c>
      <c r="H111" s="77" t="s">
        <v>48</v>
      </c>
    </row>
    <row r="112" spans="1:8" ht="12.95" customHeight="1" x14ac:dyDescent="0.15">
      <c r="A112" s="4" t="s">
        <v>48</v>
      </c>
      <c r="B112" s="46" t="s">
        <v>48</v>
      </c>
      <c r="C112" s="97" t="s">
        <v>111</v>
      </c>
      <c r="D112" s="103" t="s">
        <v>49</v>
      </c>
      <c r="E112" s="86" t="s">
        <v>48</v>
      </c>
      <c r="F112" s="103" t="s">
        <v>48</v>
      </c>
      <c r="G112" s="56" t="s">
        <v>48</v>
      </c>
      <c r="H112" s="77" t="s">
        <v>48</v>
      </c>
    </row>
    <row r="113" spans="1:8" ht="12.95" customHeight="1" x14ac:dyDescent="0.15">
      <c r="A113" s="4" t="s">
        <v>48</v>
      </c>
      <c r="B113" s="47" t="s">
        <v>48</v>
      </c>
      <c r="C113" s="98" t="s">
        <v>48</v>
      </c>
      <c r="D113" s="104" t="s">
        <v>48</v>
      </c>
      <c r="E113" s="87" t="s">
        <v>24</v>
      </c>
      <c r="F113" s="104" t="s">
        <v>48</v>
      </c>
      <c r="G113" s="57" t="s">
        <v>48</v>
      </c>
      <c r="H113" s="78" t="s">
        <v>48</v>
      </c>
    </row>
    <row r="114" spans="1:8" ht="12.95" customHeight="1" x14ac:dyDescent="0.15">
      <c r="A114" s="4" t="s">
        <v>48</v>
      </c>
      <c r="B114" s="46" t="s">
        <v>112</v>
      </c>
      <c r="C114" s="97" t="s">
        <v>113</v>
      </c>
      <c r="D114" s="103" t="s">
        <v>48</v>
      </c>
      <c r="E114" s="86" t="s">
        <v>48</v>
      </c>
      <c r="F114" s="103" t="s">
        <v>48</v>
      </c>
      <c r="G114" s="56" t="s">
        <v>48</v>
      </c>
      <c r="H114" s="77" t="s">
        <v>48</v>
      </c>
    </row>
    <row r="115" spans="1:8" ht="12.95" customHeight="1" x14ac:dyDescent="0.15">
      <c r="A115" s="4" t="s">
        <v>48</v>
      </c>
      <c r="B115" s="46" t="s">
        <v>48</v>
      </c>
      <c r="C115" s="97" t="s">
        <v>114</v>
      </c>
      <c r="D115" s="103" t="s">
        <v>49</v>
      </c>
      <c r="E115" s="86" t="s">
        <v>48</v>
      </c>
      <c r="F115" s="103" t="s">
        <v>48</v>
      </c>
      <c r="G115" s="56" t="s">
        <v>48</v>
      </c>
      <c r="H115" s="77" t="s">
        <v>48</v>
      </c>
    </row>
    <row r="116" spans="1:8" ht="12.95" customHeight="1" x14ac:dyDescent="0.15">
      <c r="A116" s="4" t="s">
        <v>48</v>
      </c>
      <c r="B116" s="47" t="s">
        <v>48</v>
      </c>
      <c r="C116" s="98" t="s">
        <v>48</v>
      </c>
      <c r="D116" s="104" t="s">
        <v>48</v>
      </c>
      <c r="E116" s="87" t="s">
        <v>24</v>
      </c>
      <c r="F116" s="104" t="s">
        <v>48</v>
      </c>
      <c r="G116" s="57" t="s">
        <v>48</v>
      </c>
      <c r="H116" s="78" t="s">
        <v>48</v>
      </c>
    </row>
    <row r="117" spans="1:8" ht="12.95" customHeight="1" x14ac:dyDescent="0.15">
      <c r="A117" s="4" t="s">
        <v>48</v>
      </c>
      <c r="B117" s="46" t="s">
        <v>115</v>
      </c>
      <c r="C117" s="97" t="s">
        <v>116</v>
      </c>
      <c r="D117" s="103" t="s">
        <v>48</v>
      </c>
      <c r="E117" s="86" t="s">
        <v>48</v>
      </c>
      <c r="F117" s="103" t="s">
        <v>48</v>
      </c>
      <c r="G117" s="56" t="s">
        <v>48</v>
      </c>
      <c r="H117" s="77" t="s">
        <v>48</v>
      </c>
    </row>
    <row r="118" spans="1:8" ht="12.95" customHeight="1" x14ac:dyDescent="0.15">
      <c r="A118" s="4" t="s">
        <v>48</v>
      </c>
      <c r="B118" s="46" t="s">
        <v>48</v>
      </c>
      <c r="C118" s="97" t="s">
        <v>48</v>
      </c>
      <c r="D118" s="103" t="s">
        <v>49</v>
      </c>
      <c r="E118" s="86" t="s">
        <v>48</v>
      </c>
      <c r="F118" s="103" t="s">
        <v>48</v>
      </c>
      <c r="G118" s="56" t="s">
        <v>48</v>
      </c>
      <c r="H118" s="77" t="s">
        <v>48</v>
      </c>
    </row>
    <row r="119" spans="1:8" ht="12.95" customHeight="1" x14ac:dyDescent="0.15">
      <c r="A119" s="4" t="s">
        <v>48</v>
      </c>
      <c r="B119" s="47" t="s">
        <v>48</v>
      </c>
      <c r="C119" s="98" t="s">
        <v>48</v>
      </c>
      <c r="D119" s="104" t="s">
        <v>48</v>
      </c>
      <c r="E119" s="87" t="s">
        <v>24</v>
      </c>
      <c r="F119" s="104" t="s">
        <v>48</v>
      </c>
      <c r="G119" s="57" t="s">
        <v>48</v>
      </c>
      <c r="H119" s="78" t="s">
        <v>48</v>
      </c>
    </row>
    <row r="120" spans="1:8" ht="12.95" customHeight="1" x14ac:dyDescent="0.15">
      <c r="A120" s="4" t="s">
        <v>48</v>
      </c>
      <c r="B120" s="46" t="s">
        <v>117</v>
      </c>
      <c r="C120" s="97" t="s">
        <v>18</v>
      </c>
      <c r="D120" s="103" t="s">
        <v>48</v>
      </c>
      <c r="E120" s="86" t="s">
        <v>48</v>
      </c>
      <c r="F120" s="103" t="s">
        <v>48</v>
      </c>
      <c r="G120" s="56" t="s">
        <v>48</v>
      </c>
      <c r="H120" s="77" t="s">
        <v>48</v>
      </c>
    </row>
    <row r="121" spans="1:8" ht="12.95" customHeight="1" x14ac:dyDescent="0.15">
      <c r="A121" s="4" t="s">
        <v>48</v>
      </c>
      <c r="B121" s="46" t="s">
        <v>118</v>
      </c>
      <c r="C121" s="97" t="s">
        <v>48</v>
      </c>
      <c r="D121" s="103" t="s">
        <v>49</v>
      </c>
      <c r="E121" s="86" t="s">
        <v>48</v>
      </c>
      <c r="F121" s="103" t="s">
        <v>48</v>
      </c>
      <c r="G121" s="56" t="s">
        <v>48</v>
      </c>
      <c r="H121" s="77" t="s">
        <v>48</v>
      </c>
    </row>
    <row r="122" spans="1:8" ht="12.95" customHeight="1" x14ac:dyDescent="0.15">
      <c r="A122" s="4" t="s">
        <v>48</v>
      </c>
      <c r="B122" s="47" t="s">
        <v>48</v>
      </c>
      <c r="C122" s="98" t="s">
        <v>48</v>
      </c>
      <c r="D122" s="104" t="s">
        <v>48</v>
      </c>
      <c r="E122" s="87" t="s">
        <v>24</v>
      </c>
      <c r="F122" s="104" t="s">
        <v>48</v>
      </c>
      <c r="G122" s="57" t="s">
        <v>48</v>
      </c>
      <c r="H122" s="78" t="s">
        <v>48</v>
      </c>
    </row>
    <row r="123" spans="1:8" ht="12.95" customHeight="1" x14ac:dyDescent="0.15">
      <c r="A123" s="4" t="s">
        <v>48</v>
      </c>
      <c r="B123" s="46" t="s">
        <v>119</v>
      </c>
      <c r="C123" s="97" t="s">
        <v>120</v>
      </c>
      <c r="D123" s="103" t="s">
        <v>48</v>
      </c>
      <c r="E123" s="86" t="s">
        <v>48</v>
      </c>
      <c r="F123" s="103" t="s">
        <v>48</v>
      </c>
      <c r="G123" s="56" t="s">
        <v>48</v>
      </c>
      <c r="H123" s="77" t="s">
        <v>48</v>
      </c>
    </row>
    <row r="124" spans="1:8" ht="12.95" customHeight="1" x14ac:dyDescent="0.15">
      <c r="A124" s="4" t="s">
        <v>48</v>
      </c>
      <c r="B124" s="46" t="s">
        <v>48</v>
      </c>
      <c r="C124" s="97" t="s">
        <v>48</v>
      </c>
      <c r="D124" s="103" t="s">
        <v>69</v>
      </c>
      <c r="E124" s="86" t="s">
        <v>48</v>
      </c>
      <c r="F124" s="103" t="s">
        <v>48</v>
      </c>
      <c r="G124" s="56" t="s">
        <v>48</v>
      </c>
      <c r="H124" s="77" t="s">
        <v>48</v>
      </c>
    </row>
    <row r="125" spans="1:8" ht="12.95" customHeight="1" x14ac:dyDescent="0.15">
      <c r="A125" s="4" t="s">
        <v>48</v>
      </c>
      <c r="B125" s="47" t="s">
        <v>48</v>
      </c>
      <c r="C125" s="98" t="s">
        <v>48</v>
      </c>
      <c r="D125" s="104" t="s">
        <v>48</v>
      </c>
      <c r="E125" s="87" t="s">
        <v>92</v>
      </c>
      <c r="F125" s="104" t="s">
        <v>48</v>
      </c>
      <c r="G125" s="57" t="s">
        <v>48</v>
      </c>
      <c r="H125" s="78" t="s">
        <v>48</v>
      </c>
    </row>
    <row r="126" spans="1:8" ht="12.95" customHeight="1" x14ac:dyDescent="0.15">
      <c r="A126" s="4" t="s">
        <v>48</v>
      </c>
      <c r="B126" s="46" t="s">
        <v>121</v>
      </c>
      <c r="C126" s="97" t="s">
        <v>122</v>
      </c>
      <c r="D126" s="103" t="s">
        <v>48</v>
      </c>
      <c r="E126" s="86" t="s">
        <v>48</v>
      </c>
      <c r="F126" s="103" t="s">
        <v>48</v>
      </c>
      <c r="G126" s="56" t="s">
        <v>48</v>
      </c>
      <c r="H126" s="77" t="s">
        <v>48</v>
      </c>
    </row>
    <row r="127" spans="1:8" ht="12.95" customHeight="1" x14ac:dyDescent="0.15">
      <c r="A127" s="4" t="s">
        <v>48</v>
      </c>
      <c r="B127" s="46" t="s">
        <v>48</v>
      </c>
      <c r="C127" s="97" t="s">
        <v>123</v>
      </c>
      <c r="D127" s="103" t="s">
        <v>124</v>
      </c>
      <c r="E127" s="86" t="s">
        <v>48</v>
      </c>
      <c r="F127" s="103" t="s">
        <v>48</v>
      </c>
      <c r="G127" s="56" t="s">
        <v>48</v>
      </c>
      <c r="H127" s="77" t="s">
        <v>48</v>
      </c>
    </row>
    <row r="128" spans="1:8" ht="12.95" customHeight="1" x14ac:dyDescent="0.15">
      <c r="A128" s="4" t="s">
        <v>48</v>
      </c>
      <c r="B128" s="47" t="s">
        <v>48</v>
      </c>
      <c r="C128" s="98" t="s">
        <v>48</v>
      </c>
      <c r="D128" s="104" t="s">
        <v>48</v>
      </c>
      <c r="E128" s="87" t="s">
        <v>125</v>
      </c>
      <c r="F128" s="104" t="s">
        <v>48</v>
      </c>
      <c r="G128" s="57" t="s">
        <v>48</v>
      </c>
      <c r="H128" s="78" t="s">
        <v>48</v>
      </c>
    </row>
    <row r="129" spans="1:8" ht="0.95" customHeight="1" x14ac:dyDescent="0.15">
      <c r="B129" s="53"/>
      <c r="C129" s="53"/>
      <c r="D129" s="53"/>
      <c r="E129" s="53"/>
      <c r="F129" s="111"/>
      <c r="G129" s="53"/>
      <c r="H129" s="53"/>
    </row>
    <row r="130" spans="1:8" x14ac:dyDescent="0.15">
      <c r="H130" s="41" t="s">
        <v>28</v>
      </c>
    </row>
    <row r="131" spans="1:8" s="42" customFormat="1" ht="18" customHeight="1" x14ac:dyDescent="0.15">
      <c r="B131" s="43" t="s">
        <v>66</v>
      </c>
      <c r="C131" s="43"/>
      <c r="D131" s="43"/>
      <c r="E131" s="43"/>
      <c r="F131" s="43"/>
      <c r="G131" s="43"/>
      <c r="H131" s="74" t="s">
        <v>126</v>
      </c>
    </row>
    <row r="132" spans="1:8" ht="21" customHeight="1" x14ac:dyDescent="0.15">
      <c r="A132" s="4"/>
      <c r="B132" s="134" t="s">
        <v>15</v>
      </c>
      <c r="C132" s="135"/>
      <c r="D132" s="135" t="s">
        <v>0</v>
      </c>
      <c r="E132" s="135"/>
      <c r="F132" s="135"/>
      <c r="G132" s="135"/>
      <c r="H132" s="136"/>
    </row>
    <row r="133" spans="1:8" ht="21" customHeight="1" x14ac:dyDescent="0.15">
      <c r="A133" s="4"/>
      <c r="B133" s="95" t="s">
        <v>3</v>
      </c>
      <c r="C133" s="96" t="s">
        <v>25</v>
      </c>
      <c r="D133" s="96" t="s">
        <v>19</v>
      </c>
      <c r="E133" s="96" t="s">
        <v>13</v>
      </c>
      <c r="F133" s="96" t="s">
        <v>11</v>
      </c>
      <c r="G133" s="96" t="s">
        <v>22</v>
      </c>
      <c r="H133" s="112" t="s">
        <v>16</v>
      </c>
    </row>
    <row r="134" spans="1:8" ht="12.95" customHeight="1" x14ac:dyDescent="0.15">
      <c r="A134" s="4" t="s">
        <v>48</v>
      </c>
      <c r="B134" s="46" t="s">
        <v>127</v>
      </c>
      <c r="C134" s="97" t="s">
        <v>131</v>
      </c>
      <c r="D134" s="103" t="s">
        <v>48</v>
      </c>
      <c r="E134" s="86" t="s">
        <v>48</v>
      </c>
      <c r="F134" s="103" t="s">
        <v>48</v>
      </c>
      <c r="G134" s="56" t="s">
        <v>48</v>
      </c>
      <c r="H134" s="77" t="s">
        <v>48</v>
      </c>
    </row>
    <row r="135" spans="1:8" ht="12.95" customHeight="1" x14ac:dyDescent="0.15">
      <c r="A135" s="4" t="s">
        <v>48</v>
      </c>
      <c r="B135" s="46" t="s">
        <v>129</v>
      </c>
      <c r="C135" s="97" t="s">
        <v>132</v>
      </c>
      <c r="D135" s="103" t="s">
        <v>124</v>
      </c>
      <c r="E135" s="86" t="s">
        <v>48</v>
      </c>
      <c r="F135" s="103" t="s">
        <v>48</v>
      </c>
      <c r="G135" s="56" t="s">
        <v>48</v>
      </c>
      <c r="H135" s="77" t="s">
        <v>48</v>
      </c>
    </row>
    <row r="136" spans="1:8" ht="12.95" customHeight="1" x14ac:dyDescent="0.15">
      <c r="A136" s="4" t="s">
        <v>48</v>
      </c>
      <c r="B136" s="47" t="s">
        <v>130</v>
      </c>
      <c r="C136" s="98" t="s">
        <v>48</v>
      </c>
      <c r="D136" s="104" t="s">
        <v>48</v>
      </c>
      <c r="E136" s="87" t="s">
        <v>125</v>
      </c>
      <c r="F136" s="104" t="s">
        <v>48</v>
      </c>
      <c r="G136" s="57" t="s">
        <v>48</v>
      </c>
      <c r="H136" s="78" t="s">
        <v>48</v>
      </c>
    </row>
    <row r="137" spans="1:8" ht="12.95" customHeight="1" x14ac:dyDescent="0.15">
      <c r="A137" s="4" t="s">
        <v>48</v>
      </c>
      <c r="B137" s="46" t="s">
        <v>127</v>
      </c>
      <c r="C137" s="97" t="s">
        <v>131</v>
      </c>
      <c r="D137" s="103" t="s">
        <v>48</v>
      </c>
      <c r="E137" s="86" t="s">
        <v>48</v>
      </c>
      <c r="F137" s="103" t="s">
        <v>48</v>
      </c>
      <c r="G137" s="56" t="s">
        <v>48</v>
      </c>
      <c r="H137" s="77" t="s">
        <v>48</v>
      </c>
    </row>
    <row r="138" spans="1:8" ht="12.95" customHeight="1" x14ac:dyDescent="0.15">
      <c r="A138" s="4" t="s">
        <v>48</v>
      </c>
      <c r="B138" s="46" t="s">
        <v>129</v>
      </c>
      <c r="C138" s="97" t="s">
        <v>132</v>
      </c>
      <c r="D138" s="103" t="s">
        <v>49</v>
      </c>
      <c r="E138" s="86" t="s">
        <v>48</v>
      </c>
      <c r="F138" s="103" t="s">
        <v>48</v>
      </c>
      <c r="G138" s="56" t="s">
        <v>48</v>
      </c>
      <c r="H138" s="77" t="s">
        <v>48</v>
      </c>
    </row>
    <row r="139" spans="1:8" ht="12.95" customHeight="1" x14ac:dyDescent="0.15">
      <c r="A139" s="4" t="s">
        <v>48</v>
      </c>
      <c r="B139" s="47" t="s">
        <v>134</v>
      </c>
      <c r="C139" s="98" t="s">
        <v>48</v>
      </c>
      <c r="D139" s="104" t="s">
        <v>48</v>
      </c>
      <c r="E139" s="87" t="s">
        <v>125</v>
      </c>
      <c r="F139" s="104" t="s">
        <v>48</v>
      </c>
      <c r="G139" s="57" t="s">
        <v>48</v>
      </c>
      <c r="H139" s="78" t="s">
        <v>48</v>
      </c>
    </row>
    <row r="140" spans="1:8" ht="12.95" customHeight="1" x14ac:dyDescent="0.15">
      <c r="A140" s="4" t="s">
        <v>48</v>
      </c>
      <c r="B140" s="46" t="s">
        <v>135</v>
      </c>
      <c r="C140" s="97" t="s">
        <v>48</v>
      </c>
      <c r="D140" s="103" t="s">
        <v>48</v>
      </c>
      <c r="E140" s="86" t="s">
        <v>48</v>
      </c>
      <c r="F140" s="103" t="s">
        <v>48</v>
      </c>
      <c r="G140" s="56" t="s">
        <v>48</v>
      </c>
      <c r="H140" s="77" t="s">
        <v>48</v>
      </c>
    </row>
    <row r="141" spans="1:8" ht="12.95" customHeight="1" x14ac:dyDescent="0.15">
      <c r="A141" s="4" t="s">
        <v>48</v>
      </c>
      <c r="B141" s="46" t="s">
        <v>136</v>
      </c>
      <c r="C141" s="97" t="s">
        <v>48</v>
      </c>
      <c r="D141" s="103" t="s">
        <v>10</v>
      </c>
      <c r="E141" s="86" t="s">
        <v>48</v>
      </c>
      <c r="F141" s="103" t="s">
        <v>48</v>
      </c>
      <c r="G141" s="56" t="s">
        <v>48</v>
      </c>
      <c r="H141" s="77" t="s">
        <v>48</v>
      </c>
    </row>
    <row r="142" spans="1:8" ht="12.95" customHeight="1" x14ac:dyDescent="0.15">
      <c r="A142" s="4" t="s">
        <v>48</v>
      </c>
      <c r="B142" s="47" t="s">
        <v>48</v>
      </c>
      <c r="C142" s="98" t="s">
        <v>48</v>
      </c>
      <c r="D142" s="104" t="s">
        <v>48</v>
      </c>
      <c r="E142" s="87" t="s">
        <v>137</v>
      </c>
      <c r="F142" s="104" t="s">
        <v>48</v>
      </c>
      <c r="G142" s="57" t="s">
        <v>48</v>
      </c>
      <c r="H142" s="78" t="s">
        <v>48</v>
      </c>
    </row>
    <row r="143" spans="1:8" ht="12.95" customHeight="1" x14ac:dyDescent="0.15">
      <c r="A143" s="4" t="s">
        <v>48</v>
      </c>
      <c r="B143" s="46" t="s">
        <v>138</v>
      </c>
      <c r="C143" s="97" t="s">
        <v>139</v>
      </c>
      <c r="D143" s="103" t="s">
        <v>48</v>
      </c>
      <c r="E143" s="86" t="s">
        <v>48</v>
      </c>
      <c r="F143" s="103" t="s">
        <v>48</v>
      </c>
      <c r="G143" s="56" t="s">
        <v>48</v>
      </c>
      <c r="H143" s="77" t="s">
        <v>48</v>
      </c>
    </row>
    <row r="144" spans="1:8" ht="12.95" customHeight="1" x14ac:dyDescent="0.15">
      <c r="A144" s="4" t="s">
        <v>48</v>
      </c>
      <c r="B144" s="46" t="s">
        <v>48</v>
      </c>
      <c r="C144" s="97" t="s">
        <v>48</v>
      </c>
      <c r="D144" s="103" t="s">
        <v>49</v>
      </c>
      <c r="E144" s="86" t="s">
        <v>48</v>
      </c>
      <c r="F144" s="103" t="s">
        <v>48</v>
      </c>
      <c r="G144" s="56" t="s">
        <v>48</v>
      </c>
      <c r="H144" s="77" t="s">
        <v>48</v>
      </c>
    </row>
    <row r="145" spans="1:8" ht="12.95" customHeight="1" x14ac:dyDescent="0.15">
      <c r="A145" s="4" t="s">
        <v>48</v>
      </c>
      <c r="B145" s="47" t="s">
        <v>48</v>
      </c>
      <c r="C145" s="98" t="s">
        <v>48</v>
      </c>
      <c r="D145" s="104" t="s">
        <v>48</v>
      </c>
      <c r="E145" s="87" t="s">
        <v>125</v>
      </c>
      <c r="F145" s="104" t="s">
        <v>48</v>
      </c>
      <c r="G145" s="57" t="s">
        <v>48</v>
      </c>
      <c r="H145" s="78" t="s">
        <v>48</v>
      </c>
    </row>
    <row r="146" spans="1:8" ht="12.95" customHeight="1" x14ac:dyDescent="0.15">
      <c r="A146" s="4" t="s">
        <v>48</v>
      </c>
      <c r="B146" s="46" t="s">
        <v>26</v>
      </c>
      <c r="C146" s="97" t="s">
        <v>141</v>
      </c>
      <c r="D146" s="103" t="s">
        <v>48</v>
      </c>
      <c r="E146" s="86" t="s">
        <v>48</v>
      </c>
      <c r="F146" s="103" t="s">
        <v>48</v>
      </c>
      <c r="G146" s="56" t="s">
        <v>48</v>
      </c>
      <c r="H146" s="77" t="s">
        <v>48</v>
      </c>
    </row>
    <row r="147" spans="1:8" ht="12.95" customHeight="1" x14ac:dyDescent="0.15">
      <c r="A147" s="4" t="s">
        <v>48</v>
      </c>
      <c r="B147" s="46" t="s">
        <v>140</v>
      </c>
      <c r="C147" s="97" t="s">
        <v>48</v>
      </c>
      <c r="D147" s="103" t="s">
        <v>94</v>
      </c>
      <c r="E147" s="86" t="s">
        <v>48</v>
      </c>
      <c r="F147" s="103" t="s">
        <v>48</v>
      </c>
      <c r="G147" s="56" t="s">
        <v>48</v>
      </c>
      <c r="H147" s="77" t="s">
        <v>48</v>
      </c>
    </row>
    <row r="148" spans="1:8" ht="12.95" customHeight="1" x14ac:dyDescent="0.15">
      <c r="A148" s="4" t="s">
        <v>48</v>
      </c>
      <c r="B148" s="47" t="s">
        <v>48</v>
      </c>
      <c r="C148" s="98" t="s">
        <v>48</v>
      </c>
      <c r="D148" s="104" t="s">
        <v>48</v>
      </c>
      <c r="E148" s="87" t="s">
        <v>92</v>
      </c>
      <c r="F148" s="104" t="s">
        <v>48</v>
      </c>
      <c r="G148" s="57" t="s">
        <v>48</v>
      </c>
      <c r="H148" s="78" t="s">
        <v>48</v>
      </c>
    </row>
    <row r="149" spans="1:8" ht="12.95" customHeight="1" x14ac:dyDescent="0.15">
      <c r="A149" s="4" t="s">
        <v>48</v>
      </c>
      <c r="B149" s="46" t="s">
        <v>142</v>
      </c>
      <c r="C149" s="97" t="s">
        <v>143</v>
      </c>
      <c r="D149" s="103" t="s">
        <v>48</v>
      </c>
      <c r="E149" s="86" t="s">
        <v>48</v>
      </c>
      <c r="F149" s="103" t="s">
        <v>48</v>
      </c>
      <c r="G149" s="56" t="s">
        <v>48</v>
      </c>
      <c r="H149" s="77" t="s">
        <v>48</v>
      </c>
    </row>
    <row r="150" spans="1:8" ht="12.95" customHeight="1" x14ac:dyDescent="0.15">
      <c r="A150" s="4" t="s">
        <v>48</v>
      </c>
      <c r="B150" s="46" t="s">
        <v>48</v>
      </c>
      <c r="C150" s="97" t="s">
        <v>48</v>
      </c>
      <c r="D150" s="103" t="s">
        <v>94</v>
      </c>
      <c r="E150" s="86" t="s">
        <v>48</v>
      </c>
      <c r="F150" s="103" t="s">
        <v>48</v>
      </c>
      <c r="G150" s="56" t="s">
        <v>48</v>
      </c>
      <c r="H150" s="77" t="s">
        <v>48</v>
      </c>
    </row>
    <row r="151" spans="1:8" ht="12.95" customHeight="1" x14ac:dyDescent="0.15">
      <c r="A151" s="4" t="s">
        <v>48</v>
      </c>
      <c r="B151" s="47" t="s">
        <v>48</v>
      </c>
      <c r="C151" s="98" t="s">
        <v>48</v>
      </c>
      <c r="D151" s="104" t="s">
        <v>48</v>
      </c>
      <c r="E151" s="87" t="s">
        <v>24</v>
      </c>
      <c r="F151" s="104" t="s">
        <v>48</v>
      </c>
      <c r="G151" s="57" t="s">
        <v>48</v>
      </c>
      <c r="H151" s="78" t="s">
        <v>48</v>
      </c>
    </row>
    <row r="152" spans="1:8" ht="12.95" customHeight="1" x14ac:dyDescent="0.15">
      <c r="A152" s="4" t="s">
        <v>48</v>
      </c>
      <c r="B152" s="46" t="s">
        <v>41</v>
      </c>
      <c r="C152" s="97" t="s">
        <v>144</v>
      </c>
      <c r="D152" s="103" t="s">
        <v>48</v>
      </c>
      <c r="E152" s="86" t="s">
        <v>48</v>
      </c>
      <c r="F152" s="103" t="s">
        <v>48</v>
      </c>
      <c r="G152" s="56" t="s">
        <v>48</v>
      </c>
      <c r="H152" s="77" t="s">
        <v>48</v>
      </c>
    </row>
    <row r="153" spans="1:8" ht="12.95" customHeight="1" x14ac:dyDescent="0.15">
      <c r="A153" s="4" t="s">
        <v>48</v>
      </c>
      <c r="B153" s="46" t="s">
        <v>48</v>
      </c>
      <c r="C153" s="97" t="s">
        <v>48</v>
      </c>
      <c r="D153" s="103" t="s">
        <v>49</v>
      </c>
      <c r="E153" s="86" t="s">
        <v>48</v>
      </c>
      <c r="F153" s="103" t="s">
        <v>48</v>
      </c>
      <c r="G153" s="56" t="s">
        <v>48</v>
      </c>
      <c r="H153" s="77" t="s">
        <v>48</v>
      </c>
    </row>
    <row r="154" spans="1:8" ht="12.95" customHeight="1" x14ac:dyDescent="0.15">
      <c r="A154" s="4" t="s">
        <v>48</v>
      </c>
      <c r="B154" s="47" t="s">
        <v>48</v>
      </c>
      <c r="C154" s="98" t="s">
        <v>48</v>
      </c>
      <c r="D154" s="104" t="s">
        <v>48</v>
      </c>
      <c r="E154" s="87" t="s">
        <v>92</v>
      </c>
      <c r="F154" s="104" t="s">
        <v>48</v>
      </c>
      <c r="G154" s="57" t="s">
        <v>48</v>
      </c>
      <c r="H154" s="78" t="s">
        <v>48</v>
      </c>
    </row>
    <row r="155" spans="1:8" ht="12.95" customHeight="1" x14ac:dyDescent="0.15">
      <c r="A155" s="4" t="s">
        <v>48</v>
      </c>
      <c r="B155" s="46" t="s">
        <v>43</v>
      </c>
      <c r="C155" s="97" t="s">
        <v>97</v>
      </c>
      <c r="D155" s="103" t="s">
        <v>48</v>
      </c>
      <c r="E155" s="86" t="s">
        <v>48</v>
      </c>
      <c r="F155" s="103" t="s">
        <v>48</v>
      </c>
      <c r="G155" s="56" t="s">
        <v>48</v>
      </c>
      <c r="H155" s="77" t="s">
        <v>48</v>
      </c>
    </row>
    <row r="156" spans="1:8" ht="12.95" customHeight="1" x14ac:dyDescent="0.15">
      <c r="A156" s="4" t="s">
        <v>48</v>
      </c>
      <c r="B156" s="46" t="s">
        <v>48</v>
      </c>
      <c r="C156" s="97" t="s">
        <v>48</v>
      </c>
      <c r="D156" s="103" t="s">
        <v>49</v>
      </c>
      <c r="E156" s="86" t="s">
        <v>48</v>
      </c>
      <c r="F156" s="103" t="s">
        <v>48</v>
      </c>
      <c r="G156" s="56" t="s">
        <v>48</v>
      </c>
      <c r="H156" s="77" t="s">
        <v>48</v>
      </c>
    </row>
    <row r="157" spans="1:8" ht="12.95" customHeight="1" x14ac:dyDescent="0.15">
      <c r="A157" s="4" t="s">
        <v>48</v>
      </c>
      <c r="B157" s="47" t="s">
        <v>48</v>
      </c>
      <c r="C157" s="98" t="s">
        <v>48</v>
      </c>
      <c r="D157" s="104" t="s">
        <v>48</v>
      </c>
      <c r="E157" s="87" t="s">
        <v>92</v>
      </c>
      <c r="F157" s="104" t="s">
        <v>48</v>
      </c>
      <c r="G157" s="57" t="s">
        <v>48</v>
      </c>
      <c r="H157" s="78" t="s">
        <v>48</v>
      </c>
    </row>
    <row r="158" spans="1:8" ht="12.95" customHeight="1" x14ac:dyDescent="0.15">
      <c r="A158" s="4" t="s">
        <v>48</v>
      </c>
      <c r="B158" s="46" t="s">
        <v>145</v>
      </c>
      <c r="C158" s="97" t="s">
        <v>146</v>
      </c>
      <c r="D158" s="103" t="s">
        <v>48</v>
      </c>
      <c r="E158" s="86" t="s">
        <v>48</v>
      </c>
      <c r="F158" s="103" t="s">
        <v>48</v>
      </c>
      <c r="G158" s="56" t="s">
        <v>48</v>
      </c>
      <c r="H158" s="77" t="s">
        <v>48</v>
      </c>
    </row>
    <row r="159" spans="1:8" ht="12.95" customHeight="1" x14ac:dyDescent="0.15">
      <c r="A159" s="4" t="s">
        <v>48</v>
      </c>
      <c r="B159" s="46" t="s">
        <v>48</v>
      </c>
      <c r="C159" s="97" t="s">
        <v>48</v>
      </c>
      <c r="D159" s="103" t="s">
        <v>49</v>
      </c>
      <c r="E159" s="86" t="s">
        <v>48</v>
      </c>
      <c r="F159" s="103" t="s">
        <v>48</v>
      </c>
      <c r="G159" s="56" t="s">
        <v>48</v>
      </c>
      <c r="H159" s="77" t="s">
        <v>48</v>
      </c>
    </row>
    <row r="160" spans="1:8" ht="12.95" customHeight="1" x14ac:dyDescent="0.15">
      <c r="A160" s="4" t="s">
        <v>48</v>
      </c>
      <c r="B160" s="47" t="s">
        <v>48</v>
      </c>
      <c r="C160" s="98" t="s">
        <v>48</v>
      </c>
      <c r="D160" s="104" t="s">
        <v>48</v>
      </c>
      <c r="E160" s="87" t="s">
        <v>92</v>
      </c>
      <c r="F160" s="104" t="s">
        <v>48</v>
      </c>
      <c r="G160" s="57" t="s">
        <v>48</v>
      </c>
      <c r="H160" s="78" t="s">
        <v>48</v>
      </c>
    </row>
    <row r="161" spans="1:8" ht="12.95" customHeight="1" x14ac:dyDescent="0.15">
      <c r="A161" s="4" t="s">
        <v>48</v>
      </c>
      <c r="B161" s="46" t="s">
        <v>147</v>
      </c>
      <c r="C161" s="97" t="s">
        <v>48</v>
      </c>
      <c r="D161" s="103" t="s">
        <v>48</v>
      </c>
      <c r="E161" s="86" t="s">
        <v>48</v>
      </c>
      <c r="F161" s="103" t="s">
        <v>48</v>
      </c>
      <c r="G161" s="56" t="s">
        <v>48</v>
      </c>
      <c r="H161" s="77" t="s">
        <v>48</v>
      </c>
    </row>
    <row r="162" spans="1:8" ht="12.95" customHeight="1" x14ac:dyDescent="0.15">
      <c r="A162" s="4" t="s">
        <v>48</v>
      </c>
      <c r="B162" s="46" t="s">
        <v>48</v>
      </c>
      <c r="C162" s="97" t="s">
        <v>48</v>
      </c>
      <c r="D162" s="103" t="s">
        <v>49</v>
      </c>
      <c r="E162" s="86" t="s">
        <v>48</v>
      </c>
      <c r="F162" s="103" t="s">
        <v>48</v>
      </c>
      <c r="G162" s="56" t="s">
        <v>48</v>
      </c>
      <c r="H162" s="77" t="s">
        <v>48</v>
      </c>
    </row>
    <row r="163" spans="1:8" ht="12.95" customHeight="1" x14ac:dyDescent="0.15">
      <c r="A163" s="4" t="s">
        <v>48</v>
      </c>
      <c r="B163" s="47" t="s">
        <v>48</v>
      </c>
      <c r="C163" s="98" t="s">
        <v>48</v>
      </c>
      <c r="D163" s="104" t="s">
        <v>48</v>
      </c>
      <c r="E163" s="87" t="s">
        <v>92</v>
      </c>
      <c r="F163" s="104" t="s">
        <v>48</v>
      </c>
      <c r="G163" s="57" t="s">
        <v>48</v>
      </c>
      <c r="H163" s="78" t="s">
        <v>48</v>
      </c>
    </row>
    <row r="164" spans="1:8" ht="12.95" customHeight="1" x14ac:dyDescent="0.15">
      <c r="A164" s="4" t="s">
        <v>48</v>
      </c>
      <c r="B164" s="46" t="s">
        <v>148</v>
      </c>
      <c r="C164" s="97" t="s">
        <v>149</v>
      </c>
      <c r="D164" s="103" t="s">
        <v>48</v>
      </c>
      <c r="E164" s="86" t="s">
        <v>48</v>
      </c>
      <c r="F164" s="103" t="s">
        <v>48</v>
      </c>
      <c r="G164" s="56" t="s">
        <v>48</v>
      </c>
      <c r="H164" s="77" t="s">
        <v>48</v>
      </c>
    </row>
    <row r="165" spans="1:8" ht="12.95" customHeight="1" x14ac:dyDescent="0.15">
      <c r="A165" s="4" t="s">
        <v>48</v>
      </c>
      <c r="B165" s="46" t="s">
        <v>48</v>
      </c>
      <c r="C165" s="97" t="s">
        <v>48</v>
      </c>
      <c r="D165" s="103" t="s">
        <v>49</v>
      </c>
      <c r="E165" s="86" t="s">
        <v>48</v>
      </c>
      <c r="F165" s="103" t="s">
        <v>48</v>
      </c>
      <c r="G165" s="56" t="s">
        <v>48</v>
      </c>
      <c r="H165" s="77" t="s">
        <v>48</v>
      </c>
    </row>
    <row r="166" spans="1:8" ht="12.95" customHeight="1" x14ac:dyDescent="0.15">
      <c r="A166" s="4" t="s">
        <v>48</v>
      </c>
      <c r="B166" s="47" t="s">
        <v>48</v>
      </c>
      <c r="C166" s="98" t="s">
        <v>48</v>
      </c>
      <c r="D166" s="104" t="s">
        <v>48</v>
      </c>
      <c r="E166" s="87" t="s">
        <v>92</v>
      </c>
      <c r="F166" s="104" t="s">
        <v>48</v>
      </c>
      <c r="G166" s="57" t="s">
        <v>48</v>
      </c>
      <c r="H166" s="78" t="s">
        <v>48</v>
      </c>
    </row>
    <row r="167" spans="1:8" ht="12.95" customHeight="1" x14ac:dyDescent="0.15">
      <c r="A167" s="4" t="s">
        <v>48</v>
      </c>
      <c r="B167" s="46" t="s">
        <v>38</v>
      </c>
      <c r="C167" s="97" t="s">
        <v>150</v>
      </c>
      <c r="D167" s="103" t="s">
        <v>48</v>
      </c>
      <c r="E167" s="86" t="s">
        <v>48</v>
      </c>
      <c r="F167" s="103" t="s">
        <v>48</v>
      </c>
      <c r="G167" s="56" t="s">
        <v>48</v>
      </c>
      <c r="H167" s="77" t="s">
        <v>48</v>
      </c>
    </row>
    <row r="168" spans="1:8" ht="12.95" customHeight="1" x14ac:dyDescent="0.15">
      <c r="A168" s="4" t="s">
        <v>48</v>
      </c>
      <c r="B168" s="46" t="s">
        <v>48</v>
      </c>
      <c r="C168" s="97" t="s">
        <v>48</v>
      </c>
      <c r="D168" s="103" t="s">
        <v>49</v>
      </c>
      <c r="E168" s="86" t="s">
        <v>48</v>
      </c>
      <c r="F168" s="103" t="s">
        <v>48</v>
      </c>
      <c r="G168" s="56" t="s">
        <v>48</v>
      </c>
      <c r="H168" s="77" t="s">
        <v>48</v>
      </c>
    </row>
    <row r="169" spans="1:8" ht="12.95" customHeight="1" x14ac:dyDescent="0.15">
      <c r="A169" s="4" t="s">
        <v>48</v>
      </c>
      <c r="B169" s="47" t="s">
        <v>48</v>
      </c>
      <c r="C169" s="98" t="s">
        <v>48</v>
      </c>
      <c r="D169" s="104" t="s">
        <v>48</v>
      </c>
      <c r="E169" s="87" t="s">
        <v>92</v>
      </c>
      <c r="F169" s="104" t="s">
        <v>48</v>
      </c>
      <c r="G169" s="57" t="s">
        <v>48</v>
      </c>
      <c r="H169" s="78" t="s">
        <v>48</v>
      </c>
    </row>
    <row r="170" spans="1:8" ht="12.95" customHeight="1" x14ac:dyDescent="0.15">
      <c r="A170" s="4" t="s">
        <v>48</v>
      </c>
      <c r="B170" s="46" t="s">
        <v>151</v>
      </c>
      <c r="C170" s="97" t="s">
        <v>153</v>
      </c>
      <c r="D170" s="103" t="s">
        <v>48</v>
      </c>
      <c r="E170" s="86" t="s">
        <v>48</v>
      </c>
      <c r="F170" s="103" t="s">
        <v>48</v>
      </c>
      <c r="G170" s="56" t="s">
        <v>48</v>
      </c>
      <c r="H170" s="77" t="s">
        <v>48</v>
      </c>
    </row>
    <row r="171" spans="1:8" ht="12.95" customHeight="1" x14ac:dyDescent="0.15">
      <c r="A171" s="4" t="s">
        <v>48</v>
      </c>
      <c r="B171" s="46" t="s">
        <v>48</v>
      </c>
      <c r="C171" s="97" t="s">
        <v>48</v>
      </c>
      <c r="D171" s="103" t="s">
        <v>49</v>
      </c>
      <c r="E171" s="86" t="s">
        <v>48</v>
      </c>
      <c r="F171" s="103" t="s">
        <v>48</v>
      </c>
      <c r="G171" s="56" t="s">
        <v>48</v>
      </c>
      <c r="H171" s="77" t="s">
        <v>48</v>
      </c>
    </row>
    <row r="172" spans="1:8" ht="12.95" customHeight="1" x14ac:dyDescent="0.15">
      <c r="A172" s="4" t="s">
        <v>48</v>
      </c>
      <c r="B172" s="47" t="s">
        <v>48</v>
      </c>
      <c r="C172" s="98" t="s">
        <v>48</v>
      </c>
      <c r="D172" s="104" t="s">
        <v>48</v>
      </c>
      <c r="E172" s="87" t="s">
        <v>154</v>
      </c>
      <c r="F172" s="104" t="s">
        <v>48</v>
      </c>
      <c r="G172" s="57" t="s">
        <v>48</v>
      </c>
      <c r="H172" s="78" t="s">
        <v>48</v>
      </c>
    </row>
    <row r="173" spans="1:8" ht="12.95" customHeight="1" x14ac:dyDescent="0.15">
      <c r="A173" s="4" t="s">
        <v>48</v>
      </c>
      <c r="B173" s="46" t="s">
        <v>98</v>
      </c>
      <c r="C173" s="97" t="s">
        <v>155</v>
      </c>
      <c r="D173" s="103" t="s">
        <v>48</v>
      </c>
      <c r="E173" s="86" t="s">
        <v>48</v>
      </c>
      <c r="F173" s="103" t="s">
        <v>48</v>
      </c>
      <c r="G173" s="56" t="s">
        <v>48</v>
      </c>
      <c r="H173" s="77" t="s">
        <v>48</v>
      </c>
    </row>
    <row r="174" spans="1:8" ht="12.95" customHeight="1" x14ac:dyDescent="0.15">
      <c r="A174" s="4" t="s">
        <v>48</v>
      </c>
      <c r="B174" s="46" t="s">
        <v>48</v>
      </c>
      <c r="C174" s="97" t="s">
        <v>48</v>
      </c>
      <c r="D174" s="103" t="s">
        <v>124</v>
      </c>
      <c r="E174" s="86" t="s">
        <v>48</v>
      </c>
      <c r="F174" s="103" t="s">
        <v>48</v>
      </c>
      <c r="G174" s="56" t="s">
        <v>48</v>
      </c>
      <c r="H174" s="77" t="s">
        <v>48</v>
      </c>
    </row>
    <row r="175" spans="1:8" ht="12.95" customHeight="1" x14ac:dyDescent="0.15">
      <c r="A175" s="4" t="s">
        <v>48</v>
      </c>
      <c r="B175" s="47" t="s">
        <v>48</v>
      </c>
      <c r="C175" s="98" t="s">
        <v>48</v>
      </c>
      <c r="D175" s="104" t="s">
        <v>48</v>
      </c>
      <c r="E175" s="87" t="s">
        <v>125</v>
      </c>
      <c r="F175" s="104" t="s">
        <v>48</v>
      </c>
      <c r="G175" s="57" t="s">
        <v>48</v>
      </c>
      <c r="H175" s="78" t="s">
        <v>48</v>
      </c>
    </row>
    <row r="176" spans="1:8" ht="12.95" customHeight="1" x14ac:dyDescent="0.15">
      <c r="A176" s="4" t="s">
        <v>48</v>
      </c>
      <c r="B176" s="46" t="s">
        <v>156</v>
      </c>
      <c r="C176" s="97" t="s">
        <v>158</v>
      </c>
      <c r="D176" s="103" t="s">
        <v>48</v>
      </c>
      <c r="E176" s="86" t="s">
        <v>48</v>
      </c>
      <c r="F176" s="103" t="s">
        <v>48</v>
      </c>
      <c r="G176" s="56" t="s">
        <v>48</v>
      </c>
      <c r="H176" s="77" t="s">
        <v>48</v>
      </c>
    </row>
    <row r="177" spans="1:8" ht="12.95" customHeight="1" x14ac:dyDescent="0.15">
      <c r="A177" s="4" t="s">
        <v>48</v>
      </c>
      <c r="B177" s="46" t="s">
        <v>48</v>
      </c>
      <c r="C177" s="97" t="s">
        <v>48</v>
      </c>
      <c r="D177" s="103" t="s">
        <v>159</v>
      </c>
      <c r="E177" s="86" t="s">
        <v>48</v>
      </c>
      <c r="F177" s="103" t="s">
        <v>48</v>
      </c>
      <c r="G177" s="56" t="s">
        <v>48</v>
      </c>
      <c r="H177" s="77" t="s">
        <v>48</v>
      </c>
    </row>
    <row r="178" spans="1:8" ht="12.95" customHeight="1" x14ac:dyDescent="0.15">
      <c r="A178" s="4" t="s">
        <v>48</v>
      </c>
      <c r="B178" s="47" t="s">
        <v>48</v>
      </c>
      <c r="C178" s="98" t="s">
        <v>48</v>
      </c>
      <c r="D178" s="104" t="s">
        <v>48</v>
      </c>
      <c r="E178" s="87" t="s">
        <v>92</v>
      </c>
      <c r="F178" s="104" t="s">
        <v>48</v>
      </c>
      <c r="G178" s="57" t="s">
        <v>48</v>
      </c>
      <c r="H178" s="78" t="s">
        <v>48</v>
      </c>
    </row>
    <row r="179" spans="1:8" ht="12.95" customHeight="1" x14ac:dyDescent="0.15">
      <c r="A179" s="4" t="s">
        <v>48</v>
      </c>
      <c r="B179" s="46" t="s">
        <v>160</v>
      </c>
      <c r="C179" s="97" t="s">
        <v>45</v>
      </c>
      <c r="D179" s="103" t="s">
        <v>48</v>
      </c>
      <c r="E179" s="86" t="s">
        <v>48</v>
      </c>
      <c r="F179" s="103" t="s">
        <v>48</v>
      </c>
      <c r="G179" s="56" t="s">
        <v>48</v>
      </c>
      <c r="H179" s="77" t="s">
        <v>48</v>
      </c>
    </row>
    <row r="180" spans="1:8" ht="12.95" customHeight="1" x14ac:dyDescent="0.15">
      <c r="A180" s="4" t="s">
        <v>48</v>
      </c>
      <c r="B180" s="46" t="s">
        <v>133</v>
      </c>
      <c r="C180" s="97" t="s">
        <v>48</v>
      </c>
      <c r="D180" s="103" t="s">
        <v>49</v>
      </c>
      <c r="E180" s="86" t="s">
        <v>48</v>
      </c>
      <c r="F180" s="103" t="s">
        <v>48</v>
      </c>
      <c r="G180" s="56" t="s">
        <v>48</v>
      </c>
      <c r="H180" s="77" t="s">
        <v>48</v>
      </c>
    </row>
    <row r="181" spans="1:8" ht="12.95" customHeight="1" x14ac:dyDescent="0.15">
      <c r="A181" s="4" t="s">
        <v>48</v>
      </c>
      <c r="B181" s="47" t="s">
        <v>161</v>
      </c>
      <c r="C181" s="98" t="s">
        <v>48</v>
      </c>
      <c r="D181" s="104" t="s">
        <v>48</v>
      </c>
      <c r="E181" s="87" t="s">
        <v>125</v>
      </c>
      <c r="F181" s="104" t="s">
        <v>48</v>
      </c>
      <c r="G181" s="57" t="s">
        <v>48</v>
      </c>
      <c r="H181" s="78" t="s">
        <v>48</v>
      </c>
    </row>
    <row r="182" spans="1:8" ht="12.95" customHeight="1" x14ac:dyDescent="0.15">
      <c r="A182" s="4" t="s">
        <v>48</v>
      </c>
      <c r="B182" s="46" t="s">
        <v>36</v>
      </c>
      <c r="C182" s="97" t="s">
        <v>164</v>
      </c>
      <c r="D182" s="103" t="s">
        <v>48</v>
      </c>
      <c r="E182" s="86" t="s">
        <v>48</v>
      </c>
      <c r="F182" s="103" t="s">
        <v>48</v>
      </c>
      <c r="G182" s="56" t="s">
        <v>48</v>
      </c>
      <c r="H182" s="77" t="s">
        <v>48</v>
      </c>
    </row>
    <row r="183" spans="1:8" ht="12.95" customHeight="1" x14ac:dyDescent="0.15">
      <c r="A183" s="4" t="s">
        <v>48</v>
      </c>
      <c r="B183" s="46" t="s">
        <v>162</v>
      </c>
      <c r="C183" s="97" t="s">
        <v>48</v>
      </c>
      <c r="D183" s="103" t="s">
        <v>10</v>
      </c>
      <c r="E183" s="86" t="s">
        <v>48</v>
      </c>
      <c r="F183" s="103" t="s">
        <v>48</v>
      </c>
      <c r="G183" s="56" t="s">
        <v>48</v>
      </c>
      <c r="H183" s="77" t="s">
        <v>48</v>
      </c>
    </row>
    <row r="184" spans="1:8" ht="12.95" customHeight="1" x14ac:dyDescent="0.15">
      <c r="A184" s="4" t="s">
        <v>48</v>
      </c>
      <c r="B184" s="47" t="s">
        <v>163</v>
      </c>
      <c r="C184" s="98" t="s">
        <v>48</v>
      </c>
      <c r="D184" s="104" t="s">
        <v>48</v>
      </c>
      <c r="E184" s="87" t="s">
        <v>125</v>
      </c>
      <c r="F184" s="104" t="s">
        <v>48</v>
      </c>
      <c r="G184" s="57" t="s">
        <v>48</v>
      </c>
      <c r="H184" s="78" t="s">
        <v>48</v>
      </c>
    </row>
    <row r="185" spans="1:8" ht="12.95" customHeight="1" x14ac:dyDescent="0.15">
      <c r="A185" s="4" t="s">
        <v>48</v>
      </c>
      <c r="B185" s="46" t="s">
        <v>36</v>
      </c>
      <c r="C185" s="97" t="s">
        <v>109</v>
      </c>
      <c r="D185" s="103" t="s">
        <v>48</v>
      </c>
      <c r="E185" s="86" t="s">
        <v>48</v>
      </c>
      <c r="F185" s="103" t="s">
        <v>48</v>
      </c>
      <c r="G185" s="56" t="s">
        <v>48</v>
      </c>
      <c r="H185" s="77" t="s">
        <v>48</v>
      </c>
    </row>
    <row r="186" spans="1:8" ht="12.95" customHeight="1" x14ac:dyDescent="0.15">
      <c r="A186" s="4" t="s">
        <v>48</v>
      </c>
      <c r="B186" s="46" t="s">
        <v>162</v>
      </c>
      <c r="C186" s="97" t="s">
        <v>48</v>
      </c>
      <c r="D186" s="103" t="s">
        <v>165</v>
      </c>
      <c r="E186" s="86" t="s">
        <v>48</v>
      </c>
      <c r="F186" s="103" t="s">
        <v>48</v>
      </c>
      <c r="G186" s="56" t="s">
        <v>48</v>
      </c>
      <c r="H186" s="77" t="s">
        <v>48</v>
      </c>
    </row>
    <row r="187" spans="1:8" ht="12.95" customHeight="1" x14ac:dyDescent="0.15">
      <c r="A187" s="4" t="s">
        <v>48</v>
      </c>
      <c r="B187" s="47" t="s">
        <v>163</v>
      </c>
      <c r="C187" s="98" t="s">
        <v>48</v>
      </c>
      <c r="D187" s="104" t="s">
        <v>48</v>
      </c>
      <c r="E187" s="87" t="s">
        <v>125</v>
      </c>
      <c r="F187" s="104" t="s">
        <v>48</v>
      </c>
      <c r="G187" s="57" t="s">
        <v>48</v>
      </c>
      <c r="H187" s="78" t="s">
        <v>48</v>
      </c>
    </row>
    <row r="188" spans="1:8" ht="12.95" customHeight="1" x14ac:dyDescent="0.15">
      <c r="A188" s="4" t="s">
        <v>48</v>
      </c>
      <c r="B188" s="46" t="s">
        <v>36</v>
      </c>
      <c r="C188" s="97" t="s">
        <v>166</v>
      </c>
      <c r="D188" s="103" t="s">
        <v>48</v>
      </c>
      <c r="E188" s="86" t="s">
        <v>48</v>
      </c>
      <c r="F188" s="103" t="s">
        <v>48</v>
      </c>
      <c r="G188" s="56" t="s">
        <v>48</v>
      </c>
      <c r="H188" s="77" t="s">
        <v>48</v>
      </c>
    </row>
    <row r="189" spans="1:8" ht="12.95" customHeight="1" x14ac:dyDescent="0.15">
      <c r="A189" s="4" t="s">
        <v>48</v>
      </c>
      <c r="B189" s="46" t="s">
        <v>162</v>
      </c>
      <c r="C189" s="97" t="s">
        <v>48</v>
      </c>
      <c r="D189" s="103" t="s">
        <v>10</v>
      </c>
      <c r="E189" s="86" t="s">
        <v>48</v>
      </c>
      <c r="F189" s="103" t="s">
        <v>48</v>
      </c>
      <c r="G189" s="56" t="s">
        <v>48</v>
      </c>
      <c r="H189" s="77" t="s">
        <v>48</v>
      </c>
    </row>
    <row r="190" spans="1:8" ht="12.95" customHeight="1" x14ac:dyDescent="0.15">
      <c r="A190" s="4" t="s">
        <v>48</v>
      </c>
      <c r="B190" s="47" t="s">
        <v>163</v>
      </c>
      <c r="C190" s="98" t="s">
        <v>48</v>
      </c>
      <c r="D190" s="104" t="s">
        <v>48</v>
      </c>
      <c r="E190" s="87" t="s">
        <v>125</v>
      </c>
      <c r="F190" s="104" t="s">
        <v>48</v>
      </c>
      <c r="G190" s="57" t="s">
        <v>48</v>
      </c>
      <c r="H190" s="78" t="s">
        <v>48</v>
      </c>
    </row>
    <row r="191" spans="1:8" ht="12.95" customHeight="1" x14ac:dyDescent="0.15">
      <c r="A191" s="4" t="s">
        <v>48</v>
      </c>
      <c r="B191" s="46" t="s">
        <v>152</v>
      </c>
      <c r="C191" s="97" t="s">
        <v>164</v>
      </c>
      <c r="D191" s="103" t="s">
        <v>48</v>
      </c>
      <c r="E191" s="86" t="s">
        <v>48</v>
      </c>
      <c r="F191" s="103" t="s">
        <v>48</v>
      </c>
      <c r="G191" s="56" t="s">
        <v>48</v>
      </c>
      <c r="H191" s="77" t="s">
        <v>48</v>
      </c>
    </row>
    <row r="192" spans="1:8" ht="12.95" customHeight="1" x14ac:dyDescent="0.15">
      <c r="A192" s="4" t="s">
        <v>48</v>
      </c>
      <c r="B192" s="46" t="s">
        <v>162</v>
      </c>
      <c r="C192" s="97" t="s">
        <v>48</v>
      </c>
      <c r="D192" s="103" t="s">
        <v>168</v>
      </c>
      <c r="E192" s="86" t="s">
        <v>48</v>
      </c>
      <c r="F192" s="103" t="s">
        <v>48</v>
      </c>
      <c r="G192" s="56" t="s">
        <v>48</v>
      </c>
      <c r="H192" s="77" t="s">
        <v>48</v>
      </c>
    </row>
    <row r="193" spans="1:8" ht="12.95" customHeight="1" x14ac:dyDescent="0.15">
      <c r="A193" s="4" t="s">
        <v>48</v>
      </c>
      <c r="B193" s="47" t="s">
        <v>163</v>
      </c>
      <c r="C193" s="98" t="s">
        <v>48</v>
      </c>
      <c r="D193" s="104" t="s">
        <v>48</v>
      </c>
      <c r="E193" s="87" t="s">
        <v>125</v>
      </c>
      <c r="F193" s="104" t="s">
        <v>48</v>
      </c>
      <c r="G193" s="57" t="s">
        <v>48</v>
      </c>
      <c r="H193" s="78" t="s">
        <v>48</v>
      </c>
    </row>
    <row r="194" spans="1:8" ht="0.95" customHeight="1" x14ac:dyDescent="0.15">
      <c r="B194" s="53"/>
      <c r="C194" s="53"/>
      <c r="D194" s="53"/>
      <c r="E194" s="53"/>
      <c r="F194" s="111"/>
      <c r="G194" s="53"/>
      <c r="H194" s="53"/>
    </row>
    <row r="195" spans="1:8" x14ac:dyDescent="0.15">
      <c r="H195" s="41" t="s">
        <v>28</v>
      </c>
    </row>
    <row r="196" spans="1:8" s="42" customFormat="1" ht="18" customHeight="1" x14ac:dyDescent="0.15">
      <c r="B196" s="43" t="s">
        <v>66</v>
      </c>
      <c r="C196" s="43"/>
      <c r="D196" s="43"/>
      <c r="E196" s="43"/>
      <c r="F196" s="43"/>
      <c r="G196" s="43"/>
      <c r="H196" s="74" t="s">
        <v>169</v>
      </c>
    </row>
    <row r="197" spans="1:8" ht="21" customHeight="1" x14ac:dyDescent="0.15">
      <c r="A197" s="4"/>
      <c r="B197" s="134" t="s">
        <v>15</v>
      </c>
      <c r="C197" s="135"/>
      <c r="D197" s="135" t="s">
        <v>0</v>
      </c>
      <c r="E197" s="135"/>
      <c r="F197" s="135"/>
      <c r="G197" s="135"/>
      <c r="H197" s="136"/>
    </row>
    <row r="198" spans="1:8" ht="21" customHeight="1" x14ac:dyDescent="0.15">
      <c r="A198" s="4"/>
      <c r="B198" s="95" t="s">
        <v>3</v>
      </c>
      <c r="C198" s="96" t="s">
        <v>25</v>
      </c>
      <c r="D198" s="96" t="s">
        <v>19</v>
      </c>
      <c r="E198" s="96" t="s">
        <v>13</v>
      </c>
      <c r="F198" s="96" t="s">
        <v>11</v>
      </c>
      <c r="G198" s="96" t="s">
        <v>22</v>
      </c>
      <c r="H198" s="112" t="s">
        <v>16</v>
      </c>
    </row>
    <row r="199" spans="1:8" ht="12.95" customHeight="1" x14ac:dyDescent="0.15">
      <c r="A199" s="4" t="s">
        <v>48</v>
      </c>
      <c r="B199" s="46" t="s">
        <v>152</v>
      </c>
      <c r="C199" s="97" t="s">
        <v>164</v>
      </c>
      <c r="D199" s="103" t="s">
        <v>48</v>
      </c>
      <c r="E199" s="86" t="s">
        <v>48</v>
      </c>
      <c r="F199" s="103" t="s">
        <v>48</v>
      </c>
      <c r="G199" s="56" t="s">
        <v>48</v>
      </c>
      <c r="H199" s="77" t="s">
        <v>48</v>
      </c>
    </row>
    <row r="200" spans="1:8" ht="12.95" customHeight="1" x14ac:dyDescent="0.15">
      <c r="A200" s="4" t="s">
        <v>48</v>
      </c>
      <c r="B200" s="46" t="s">
        <v>162</v>
      </c>
      <c r="C200" s="97" t="s">
        <v>48</v>
      </c>
      <c r="D200" s="103" t="s">
        <v>168</v>
      </c>
      <c r="E200" s="86" t="s">
        <v>48</v>
      </c>
      <c r="F200" s="103" t="s">
        <v>48</v>
      </c>
      <c r="G200" s="56" t="s">
        <v>48</v>
      </c>
      <c r="H200" s="77" t="s">
        <v>48</v>
      </c>
    </row>
    <row r="201" spans="1:8" ht="12.95" customHeight="1" x14ac:dyDescent="0.15">
      <c r="A201" s="4" t="s">
        <v>48</v>
      </c>
      <c r="B201" s="47" t="s">
        <v>170</v>
      </c>
      <c r="C201" s="98" t="s">
        <v>48</v>
      </c>
      <c r="D201" s="104" t="s">
        <v>48</v>
      </c>
      <c r="E201" s="87" t="s">
        <v>125</v>
      </c>
      <c r="F201" s="104" t="s">
        <v>48</v>
      </c>
      <c r="G201" s="57" t="s">
        <v>48</v>
      </c>
      <c r="H201" s="78" t="s">
        <v>48</v>
      </c>
    </row>
    <row r="202" spans="1:8" ht="12.95" customHeight="1" x14ac:dyDescent="0.15">
      <c r="A202" s="4" t="s">
        <v>48</v>
      </c>
      <c r="B202" s="46" t="s">
        <v>36</v>
      </c>
      <c r="C202" s="97" t="s">
        <v>171</v>
      </c>
      <c r="D202" s="103" t="s">
        <v>48</v>
      </c>
      <c r="E202" s="86" t="s">
        <v>48</v>
      </c>
      <c r="F202" s="103" t="s">
        <v>48</v>
      </c>
      <c r="G202" s="56" t="s">
        <v>48</v>
      </c>
      <c r="H202" s="77" t="s">
        <v>48</v>
      </c>
    </row>
    <row r="203" spans="1:8" ht="12.95" customHeight="1" x14ac:dyDescent="0.15">
      <c r="A203" s="4" t="s">
        <v>48</v>
      </c>
      <c r="B203" s="46" t="s">
        <v>162</v>
      </c>
      <c r="C203" s="97" t="s">
        <v>48</v>
      </c>
      <c r="D203" s="103" t="s">
        <v>79</v>
      </c>
      <c r="E203" s="86" t="s">
        <v>48</v>
      </c>
      <c r="F203" s="103" t="s">
        <v>48</v>
      </c>
      <c r="G203" s="56" t="s">
        <v>48</v>
      </c>
      <c r="H203" s="77" t="s">
        <v>48</v>
      </c>
    </row>
    <row r="204" spans="1:8" ht="12.95" customHeight="1" x14ac:dyDescent="0.15">
      <c r="A204" s="4" t="s">
        <v>48</v>
      </c>
      <c r="B204" s="47" t="s">
        <v>163</v>
      </c>
      <c r="C204" s="98" t="s">
        <v>48</v>
      </c>
      <c r="D204" s="104" t="s">
        <v>48</v>
      </c>
      <c r="E204" s="87" t="s">
        <v>125</v>
      </c>
      <c r="F204" s="104" t="s">
        <v>48</v>
      </c>
      <c r="G204" s="57" t="s">
        <v>48</v>
      </c>
      <c r="H204" s="78" t="s">
        <v>48</v>
      </c>
    </row>
    <row r="205" spans="1:8" ht="12.95" customHeight="1" x14ac:dyDescent="0.15">
      <c r="A205" s="4" t="s">
        <v>48</v>
      </c>
      <c r="B205" s="46" t="s">
        <v>34</v>
      </c>
      <c r="C205" s="97" t="s">
        <v>48</v>
      </c>
      <c r="D205" s="103" t="s">
        <v>48</v>
      </c>
      <c r="E205" s="86" t="s">
        <v>48</v>
      </c>
      <c r="F205" s="103" t="s">
        <v>48</v>
      </c>
      <c r="G205" s="56" t="s">
        <v>48</v>
      </c>
      <c r="H205" s="77" t="s">
        <v>48</v>
      </c>
    </row>
    <row r="206" spans="1:8" ht="12.95" customHeight="1" x14ac:dyDescent="0.15">
      <c r="A206" s="4" t="s">
        <v>48</v>
      </c>
      <c r="B206" s="46" t="s">
        <v>136</v>
      </c>
      <c r="C206" s="97" t="s">
        <v>48</v>
      </c>
      <c r="D206" s="103" t="s">
        <v>10</v>
      </c>
      <c r="E206" s="86" t="s">
        <v>48</v>
      </c>
      <c r="F206" s="103" t="s">
        <v>48</v>
      </c>
      <c r="G206" s="56" t="s">
        <v>48</v>
      </c>
      <c r="H206" s="77" t="s">
        <v>48</v>
      </c>
    </row>
    <row r="207" spans="1:8" ht="12.95" customHeight="1" x14ac:dyDescent="0.15">
      <c r="A207" s="4" t="s">
        <v>48</v>
      </c>
      <c r="B207" s="47" t="s">
        <v>48</v>
      </c>
      <c r="C207" s="98" t="s">
        <v>48</v>
      </c>
      <c r="D207" s="104" t="s">
        <v>48</v>
      </c>
      <c r="E207" s="87" t="s">
        <v>137</v>
      </c>
      <c r="F207" s="104" t="s">
        <v>48</v>
      </c>
      <c r="G207" s="57" t="s">
        <v>48</v>
      </c>
      <c r="H207" s="78" t="s">
        <v>48</v>
      </c>
    </row>
    <row r="208" spans="1:8" ht="12.95" customHeight="1" x14ac:dyDescent="0.15">
      <c r="A208" s="4" t="s">
        <v>48</v>
      </c>
      <c r="B208" s="46" t="s">
        <v>5</v>
      </c>
      <c r="C208" s="97" t="s">
        <v>173</v>
      </c>
      <c r="D208" s="103" t="s">
        <v>48</v>
      </c>
      <c r="E208" s="86" t="s">
        <v>48</v>
      </c>
      <c r="F208" s="103" t="s">
        <v>48</v>
      </c>
      <c r="G208" s="56" t="s">
        <v>48</v>
      </c>
      <c r="H208" s="77" t="s">
        <v>48</v>
      </c>
    </row>
    <row r="209" spans="1:8" ht="12.95" customHeight="1" x14ac:dyDescent="0.15">
      <c r="A209" s="4" t="s">
        <v>48</v>
      </c>
      <c r="B209" s="46" t="s">
        <v>172</v>
      </c>
      <c r="C209" s="97" t="s">
        <v>48</v>
      </c>
      <c r="D209" s="103" t="s">
        <v>79</v>
      </c>
      <c r="E209" s="86" t="s">
        <v>48</v>
      </c>
      <c r="F209" s="103" t="s">
        <v>48</v>
      </c>
      <c r="G209" s="56" t="s">
        <v>48</v>
      </c>
      <c r="H209" s="77" t="s">
        <v>48</v>
      </c>
    </row>
    <row r="210" spans="1:8" ht="12.95" customHeight="1" x14ac:dyDescent="0.15">
      <c r="A210" s="4" t="s">
        <v>48</v>
      </c>
      <c r="B210" s="47" t="s">
        <v>48</v>
      </c>
      <c r="C210" s="98" t="s">
        <v>48</v>
      </c>
      <c r="D210" s="104" t="s">
        <v>48</v>
      </c>
      <c r="E210" s="87" t="s">
        <v>92</v>
      </c>
      <c r="F210" s="104" t="s">
        <v>48</v>
      </c>
      <c r="G210" s="57" t="s">
        <v>48</v>
      </c>
      <c r="H210" s="78" t="s">
        <v>48</v>
      </c>
    </row>
    <row r="211" spans="1:8" ht="12.95" customHeight="1" x14ac:dyDescent="0.15">
      <c r="A211" s="4" t="s">
        <v>48</v>
      </c>
      <c r="B211" s="46" t="s">
        <v>51</v>
      </c>
      <c r="C211" s="97" t="s">
        <v>157</v>
      </c>
      <c r="D211" s="103" t="s">
        <v>48</v>
      </c>
      <c r="E211" s="86" t="s">
        <v>48</v>
      </c>
      <c r="F211" s="103" t="s">
        <v>48</v>
      </c>
      <c r="G211" s="56" t="s">
        <v>48</v>
      </c>
      <c r="H211" s="77" t="s">
        <v>48</v>
      </c>
    </row>
    <row r="212" spans="1:8" ht="12.95" customHeight="1" x14ac:dyDescent="0.15">
      <c r="A212" s="4" t="s">
        <v>48</v>
      </c>
      <c r="B212" s="46" t="s">
        <v>172</v>
      </c>
      <c r="C212" s="97" t="s">
        <v>48</v>
      </c>
      <c r="D212" s="103" t="s">
        <v>79</v>
      </c>
      <c r="E212" s="86" t="s">
        <v>48</v>
      </c>
      <c r="F212" s="103" t="s">
        <v>48</v>
      </c>
      <c r="G212" s="56" t="s">
        <v>48</v>
      </c>
      <c r="H212" s="77" t="s">
        <v>48</v>
      </c>
    </row>
    <row r="213" spans="1:8" ht="12.95" customHeight="1" x14ac:dyDescent="0.15">
      <c r="A213" s="4" t="s">
        <v>48</v>
      </c>
      <c r="B213" s="47" t="s">
        <v>48</v>
      </c>
      <c r="C213" s="98" t="s">
        <v>48</v>
      </c>
      <c r="D213" s="104" t="s">
        <v>48</v>
      </c>
      <c r="E213" s="87" t="s">
        <v>92</v>
      </c>
      <c r="F213" s="104" t="s">
        <v>48</v>
      </c>
      <c r="G213" s="57" t="s">
        <v>48</v>
      </c>
      <c r="H213" s="78" t="s">
        <v>48</v>
      </c>
    </row>
    <row r="214" spans="1:8" ht="12.95" customHeight="1" x14ac:dyDescent="0.15">
      <c r="A214" s="4" t="s">
        <v>48</v>
      </c>
      <c r="B214" s="46" t="s">
        <v>167</v>
      </c>
      <c r="C214" s="97" t="s">
        <v>101</v>
      </c>
      <c r="D214" s="103" t="s">
        <v>48</v>
      </c>
      <c r="E214" s="86" t="s">
        <v>48</v>
      </c>
      <c r="F214" s="103" t="s">
        <v>48</v>
      </c>
      <c r="G214" s="56" t="s">
        <v>48</v>
      </c>
      <c r="H214" s="77" t="s">
        <v>48</v>
      </c>
    </row>
    <row r="215" spans="1:8" ht="12.95" customHeight="1" x14ac:dyDescent="0.15">
      <c r="A215" s="4" t="s">
        <v>48</v>
      </c>
      <c r="B215" s="46" t="s">
        <v>48</v>
      </c>
      <c r="C215" s="97" t="s">
        <v>48</v>
      </c>
      <c r="D215" s="103" t="s">
        <v>69</v>
      </c>
      <c r="E215" s="86" t="s">
        <v>48</v>
      </c>
      <c r="F215" s="103" t="s">
        <v>48</v>
      </c>
      <c r="G215" s="56" t="s">
        <v>48</v>
      </c>
      <c r="H215" s="77" t="s">
        <v>48</v>
      </c>
    </row>
    <row r="216" spans="1:8" ht="12.95" customHeight="1" x14ac:dyDescent="0.15">
      <c r="A216" s="4" t="s">
        <v>48</v>
      </c>
      <c r="B216" s="47" t="s">
        <v>48</v>
      </c>
      <c r="C216" s="98" t="s">
        <v>48</v>
      </c>
      <c r="D216" s="104" t="s">
        <v>48</v>
      </c>
      <c r="E216" s="87" t="s">
        <v>92</v>
      </c>
      <c r="F216" s="104" t="s">
        <v>48</v>
      </c>
      <c r="G216" s="57" t="s">
        <v>48</v>
      </c>
      <c r="H216" s="78" t="s">
        <v>48</v>
      </c>
    </row>
    <row r="217" spans="1:8" ht="12.95" customHeight="1" x14ac:dyDescent="0.15">
      <c r="A217" s="4" t="s">
        <v>48</v>
      </c>
      <c r="B217" s="46" t="s">
        <v>174</v>
      </c>
      <c r="C217" s="97" t="s">
        <v>175</v>
      </c>
      <c r="D217" s="103" t="s">
        <v>48</v>
      </c>
      <c r="E217" s="86" t="s">
        <v>48</v>
      </c>
      <c r="F217" s="103" t="s">
        <v>48</v>
      </c>
      <c r="G217" s="56" t="s">
        <v>48</v>
      </c>
      <c r="H217" s="77" t="s">
        <v>48</v>
      </c>
    </row>
    <row r="218" spans="1:8" ht="12.95" customHeight="1" x14ac:dyDescent="0.15">
      <c r="A218" s="4" t="s">
        <v>48</v>
      </c>
      <c r="B218" s="46" t="s">
        <v>48</v>
      </c>
      <c r="C218" s="97" t="s">
        <v>176</v>
      </c>
      <c r="D218" s="103" t="s">
        <v>79</v>
      </c>
      <c r="E218" s="86" t="s">
        <v>48</v>
      </c>
      <c r="F218" s="103" t="s">
        <v>48</v>
      </c>
      <c r="G218" s="56" t="s">
        <v>48</v>
      </c>
      <c r="H218" s="77" t="s">
        <v>48</v>
      </c>
    </row>
    <row r="219" spans="1:8" ht="12.95" customHeight="1" x14ac:dyDescent="0.15">
      <c r="A219" s="4" t="s">
        <v>48</v>
      </c>
      <c r="B219" s="47" t="s">
        <v>48</v>
      </c>
      <c r="C219" s="98" t="s">
        <v>177</v>
      </c>
      <c r="D219" s="104" t="s">
        <v>48</v>
      </c>
      <c r="E219" s="87" t="s">
        <v>24</v>
      </c>
      <c r="F219" s="104" t="s">
        <v>48</v>
      </c>
      <c r="G219" s="57" t="s">
        <v>48</v>
      </c>
      <c r="H219" s="78" t="s">
        <v>48</v>
      </c>
    </row>
    <row r="220" spans="1:8" ht="12.95" customHeight="1" x14ac:dyDescent="0.15">
      <c r="A220" s="4" t="s">
        <v>48</v>
      </c>
      <c r="B220" s="46" t="s">
        <v>174</v>
      </c>
      <c r="C220" s="97" t="s">
        <v>175</v>
      </c>
      <c r="D220" s="103" t="s">
        <v>48</v>
      </c>
      <c r="E220" s="86" t="s">
        <v>48</v>
      </c>
      <c r="F220" s="103" t="s">
        <v>48</v>
      </c>
      <c r="G220" s="56" t="s">
        <v>48</v>
      </c>
      <c r="H220" s="77" t="s">
        <v>48</v>
      </c>
    </row>
    <row r="221" spans="1:8" ht="12.95" customHeight="1" x14ac:dyDescent="0.15">
      <c r="A221" s="4" t="s">
        <v>48</v>
      </c>
      <c r="B221" s="46" t="s">
        <v>48</v>
      </c>
      <c r="C221" s="97" t="s">
        <v>178</v>
      </c>
      <c r="D221" s="103" t="s">
        <v>49</v>
      </c>
      <c r="E221" s="86" t="s">
        <v>48</v>
      </c>
      <c r="F221" s="103" t="s">
        <v>48</v>
      </c>
      <c r="G221" s="56" t="s">
        <v>48</v>
      </c>
      <c r="H221" s="77" t="s">
        <v>48</v>
      </c>
    </row>
    <row r="222" spans="1:8" ht="12.95" customHeight="1" x14ac:dyDescent="0.15">
      <c r="A222" s="4" t="s">
        <v>48</v>
      </c>
      <c r="B222" s="47" t="s">
        <v>48</v>
      </c>
      <c r="C222" s="98" t="s">
        <v>177</v>
      </c>
      <c r="D222" s="104" t="s">
        <v>48</v>
      </c>
      <c r="E222" s="87" t="s">
        <v>24</v>
      </c>
      <c r="F222" s="104" t="s">
        <v>48</v>
      </c>
      <c r="G222" s="57" t="s">
        <v>48</v>
      </c>
      <c r="H222" s="78" t="s">
        <v>48</v>
      </c>
    </row>
    <row r="223" spans="1:8" ht="12.95" customHeight="1" x14ac:dyDescent="0.15">
      <c r="A223" s="4" t="s">
        <v>48</v>
      </c>
      <c r="B223" s="46" t="s">
        <v>179</v>
      </c>
      <c r="C223" s="97" t="s">
        <v>84</v>
      </c>
      <c r="D223" s="103" t="s">
        <v>48</v>
      </c>
      <c r="E223" s="86" t="s">
        <v>48</v>
      </c>
      <c r="F223" s="103" t="s">
        <v>48</v>
      </c>
      <c r="G223" s="56" t="s">
        <v>48</v>
      </c>
      <c r="H223" s="77" t="s">
        <v>48</v>
      </c>
    </row>
    <row r="224" spans="1:8" ht="12.95" customHeight="1" x14ac:dyDescent="0.15">
      <c r="A224" s="4" t="s">
        <v>48</v>
      </c>
      <c r="B224" s="46" t="s">
        <v>48</v>
      </c>
      <c r="C224" s="97" t="s">
        <v>48</v>
      </c>
      <c r="D224" s="103" t="s">
        <v>49</v>
      </c>
      <c r="E224" s="86" t="s">
        <v>48</v>
      </c>
      <c r="F224" s="103" t="s">
        <v>48</v>
      </c>
      <c r="G224" s="56" t="s">
        <v>48</v>
      </c>
      <c r="H224" s="77" t="s">
        <v>48</v>
      </c>
    </row>
    <row r="225" spans="1:8" ht="12.95" customHeight="1" x14ac:dyDescent="0.15">
      <c r="A225" s="4" t="s">
        <v>48</v>
      </c>
      <c r="B225" s="47" t="s">
        <v>48</v>
      </c>
      <c r="C225" s="98" t="s">
        <v>48</v>
      </c>
      <c r="D225" s="104" t="s">
        <v>48</v>
      </c>
      <c r="E225" s="87" t="s">
        <v>154</v>
      </c>
      <c r="F225" s="104" t="s">
        <v>48</v>
      </c>
      <c r="G225" s="57" t="s">
        <v>48</v>
      </c>
      <c r="H225" s="78" t="s">
        <v>48</v>
      </c>
    </row>
    <row r="226" spans="1:8" ht="12.95" customHeight="1" x14ac:dyDescent="0.15">
      <c r="A226" s="4" t="s">
        <v>48</v>
      </c>
      <c r="B226" s="46" t="s">
        <v>180</v>
      </c>
      <c r="C226" s="97" t="s">
        <v>48</v>
      </c>
      <c r="D226" s="103" t="s">
        <v>48</v>
      </c>
      <c r="E226" s="86" t="s">
        <v>48</v>
      </c>
      <c r="F226" s="103" t="s">
        <v>48</v>
      </c>
      <c r="G226" s="56" t="s">
        <v>48</v>
      </c>
      <c r="H226" s="77" t="s">
        <v>48</v>
      </c>
    </row>
    <row r="227" spans="1:8" ht="12.95" customHeight="1" x14ac:dyDescent="0.15">
      <c r="A227" s="4" t="s">
        <v>48</v>
      </c>
      <c r="B227" s="46" t="s">
        <v>48</v>
      </c>
      <c r="C227" s="97" t="s">
        <v>48</v>
      </c>
      <c r="D227" s="103" t="s">
        <v>181</v>
      </c>
      <c r="E227" s="86" t="s">
        <v>48</v>
      </c>
      <c r="F227" s="103" t="s">
        <v>48</v>
      </c>
      <c r="G227" s="56" t="s">
        <v>48</v>
      </c>
      <c r="H227" s="77" t="s">
        <v>48</v>
      </c>
    </row>
    <row r="228" spans="1:8" ht="12.95" customHeight="1" x14ac:dyDescent="0.15">
      <c r="A228" s="4" t="s">
        <v>48</v>
      </c>
      <c r="B228" s="47" t="s">
        <v>48</v>
      </c>
      <c r="C228" s="98" t="s">
        <v>48</v>
      </c>
      <c r="D228" s="104" t="s">
        <v>48</v>
      </c>
      <c r="E228" s="87" t="s">
        <v>182</v>
      </c>
      <c r="F228" s="104" t="s">
        <v>48</v>
      </c>
      <c r="G228" s="57" t="s">
        <v>48</v>
      </c>
      <c r="H228" s="78" t="s">
        <v>48</v>
      </c>
    </row>
    <row r="229" spans="1:8" ht="12.95" customHeight="1" x14ac:dyDescent="0.15">
      <c r="A229" s="4" t="s">
        <v>48</v>
      </c>
      <c r="B229" s="46" t="s">
        <v>183</v>
      </c>
      <c r="C229" s="97" t="s">
        <v>184</v>
      </c>
      <c r="D229" s="103" t="s">
        <v>48</v>
      </c>
      <c r="E229" s="86" t="s">
        <v>48</v>
      </c>
      <c r="F229" s="103" t="s">
        <v>48</v>
      </c>
      <c r="G229" s="56" t="s">
        <v>48</v>
      </c>
      <c r="H229" s="77" t="s">
        <v>48</v>
      </c>
    </row>
    <row r="230" spans="1:8" ht="12.95" customHeight="1" x14ac:dyDescent="0.15">
      <c r="A230" s="4" t="s">
        <v>48</v>
      </c>
      <c r="B230" s="46" t="s">
        <v>48</v>
      </c>
      <c r="C230" s="97" t="s">
        <v>185</v>
      </c>
      <c r="D230" s="103" t="s">
        <v>128</v>
      </c>
      <c r="E230" s="86" t="s">
        <v>48</v>
      </c>
      <c r="F230" s="103" t="s">
        <v>48</v>
      </c>
      <c r="G230" s="56" t="s">
        <v>48</v>
      </c>
      <c r="H230" s="77" t="s">
        <v>48</v>
      </c>
    </row>
    <row r="231" spans="1:8" ht="12.95" customHeight="1" x14ac:dyDescent="0.15">
      <c r="A231" s="4" t="s">
        <v>48</v>
      </c>
      <c r="B231" s="47" t="s">
        <v>48</v>
      </c>
      <c r="C231" s="98" t="s">
        <v>48</v>
      </c>
      <c r="D231" s="104" t="s">
        <v>48</v>
      </c>
      <c r="E231" s="87" t="s">
        <v>182</v>
      </c>
      <c r="F231" s="104" t="s">
        <v>48</v>
      </c>
      <c r="G231" s="57" t="s">
        <v>48</v>
      </c>
      <c r="H231" s="78" t="s">
        <v>48</v>
      </c>
    </row>
    <row r="232" spans="1:8" ht="12.95" customHeight="1" x14ac:dyDescent="0.15">
      <c r="A232" s="4" t="s">
        <v>48</v>
      </c>
      <c r="B232" s="46" t="s">
        <v>186</v>
      </c>
      <c r="C232" s="97" t="s">
        <v>48</v>
      </c>
      <c r="D232" s="103" t="s">
        <v>48</v>
      </c>
      <c r="E232" s="86" t="s">
        <v>48</v>
      </c>
      <c r="F232" s="103" t="s">
        <v>48</v>
      </c>
      <c r="G232" s="56" t="s">
        <v>48</v>
      </c>
      <c r="H232" s="77" t="s">
        <v>48</v>
      </c>
    </row>
    <row r="233" spans="1:8" ht="12.95" customHeight="1" x14ac:dyDescent="0.15">
      <c r="A233" s="4" t="s">
        <v>48</v>
      </c>
      <c r="B233" s="46" t="s">
        <v>48</v>
      </c>
      <c r="C233" s="97" t="s">
        <v>48</v>
      </c>
      <c r="D233" s="103" t="s">
        <v>187</v>
      </c>
      <c r="E233" s="86" t="s">
        <v>48</v>
      </c>
      <c r="F233" s="103" t="s">
        <v>48</v>
      </c>
      <c r="G233" s="56" t="s">
        <v>48</v>
      </c>
      <c r="H233" s="77" t="s">
        <v>48</v>
      </c>
    </row>
    <row r="234" spans="1:8" ht="12.95" customHeight="1" x14ac:dyDescent="0.15">
      <c r="A234" s="4" t="s">
        <v>48</v>
      </c>
      <c r="B234" s="47" t="s">
        <v>48</v>
      </c>
      <c r="C234" s="98" t="s">
        <v>48</v>
      </c>
      <c r="D234" s="104" t="s">
        <v>48</v>
      </c>
      <c r="E234" s="87" t="s">
        <v>182</v>
      </c>
      <c r="F234" s="104" t="s">
        <v>48</v>
      </c>
      <c r="G234" s="57" t="s">
        <v>48</v>
      </c>
      <c r="H234" s="78" t="s">
        <v>48</v>
      </c>
    </row>
    <row r="235" spans="1:8" ht="12.95" customHeight="1" x14ac:dyDescent="0.15">
      <c r="A235" s="4" t="s">
        <v>48</v>
      </c>
      <c r="B235" s="48" t="s">
        <v>20</v>
      </c>
      <c r="C235" s="97" t="s">
        <v>48</v>
      </c>
      <c r="D235" s="103" t="s">
        <v>48</v>
      </c>
      <c r="E235" s="86" t="s">
        <v>48</v>
      </c>
      <c r="F235" s="103" t="s">
        <v>48</v>
      </c>
      <c r="G235" s="56" t="s">
        <v>48</v>
      </c>
      <c r="H235" s="77" t="s">
        <v>48</v>
      </c>
    </row>
    <row r="236" spans="1:8" ht="12.95" customHeight="1" x14ac:dyDescent="0.15">
      <c r="A236" s="4" t="s">
        <v>48</v>
      </c>
      <c r="B236" s="46" t="s">
        <v>48</v>
      </c>
      <c r="C236" s="97" t="s">
        <v>48</v>
      </c>
      <c r="D236" s="103" t="s">
        <v>48</v>
      </c>
      <c r="E236" s="86" t="s">
        <v>48</v>
      </c>
      <c r="F236" s="103" t="s">
        <v>48</v>
      </c>
      <c r="G236" s="56" t="s">
        <v>48</v>
      </c>
      <c r="H236" s="77" t="s">
        <v>48</v>
      </c>
    </row>
    <row r="237" spans="1:8" ht="12.95" customHeight="1" x14ac:dyDescent="0.15">
      <c r="A237" s="4" t="s">
        <v>48</v>
      </c>
      <c r="B237" s="47" t="s">
        <v>48</v>
      </c>
      <c r="C237" s="98" t="s">
        <v>48</v>
      </c>
      <c r="D237" s="104" t="s">
        <v>48</v>
      </c>
      <c r="E237" s="87" t="s">
        <v>48</v>
      </c>
      <c r="F237" s="104" t="s">
        <v>48</v>
      </c>
      <c r="G237" s="57" t="s">
        <v>48</v>
      </c>
      <c r="H237" s="78" t="s">
        <v>48</v>
      </c>
    </row>
    <row r="238" spans="1:8" ht="12.95" customHeight="1" x14ac:dyDescent="0.15">
      <c r="A238" s="4"/>
      <c r="B238" s="49"/>
      <c r="C238" s="99"/>
      <c r="D238" s="105"/>
      <c r="E238" s="65"/>
      <c r="F238" s="105"/>
      <c r="G238" s="58"/>
      <c r="H238" s="79"/>
    </row>
    <row r="239" spans="1:8" ht="12.95" customHeight="1" x14ac:dyDescent="0.15">
      <c r="A239" s="4"/>
      <c r="B239" s="50"/>
      <c r="C239" s="100"/>
      <c r="D239" s="103"/>
      <c r="E239" s="63"/>
      <c r="F239" s="103"/>
      <c r="G239" s="56"/>
      <c r="H239" s="80"/>
    </row>
    <row r="240" spans="1:8" ht="12.95" customHeight="1" x14ac:dyDescent="0.15">
      <c r="A240" s="4"/>
      <c r="B240" s="51"/>
      <c r="C240" s="101"/>
      <c r="D240" s="104"/>
      <c r="E240" s="62"/>
      <c r="F240" s="104"/>
      <c r="G240" s="57"/>
      <c r="H240" s="81"/>
    </row>
    <row r="241" spans="1:8" ht="12.95" customHeight="1" x14ac:dyDescent="0.15">
      <c r="A241" s="4"/>
      <c r="B241" s="49"/>
      <c r="C241" s="99"/>
      <c r="D241" s="105"/>
      <c r="E241" s="65"/>
      <c r="F241" s="105"/>
      <c r="G241" s="58"/>
      <c r="H241" s="79"/>
    </row>
    <row r="242" spans="1:8" ht="12.95" customHeight="1" x14ac:dyDescent="0.15">
      <c r="A242" s="4"/>
      <c r="B242" s="50"/>
      <c r="C242" s="100"/>
      <c r="D242" s="103"/>
      <c r="E242" s="63"/>
      <c r="F242" s="103"/>
      <c r="G242" s="56"/>
      <c r="H242" s="80"/>
    </row>
    <row r="243" spans="1:8" ht="12.95" customHeight="1" x14ac:dyDescent="0.15">
      <c r="A243" s="4"/>
      <c r="B243" s="51"/>
      <c r="C243" s="101"/>
      <c r="D243" s="104"/>
      <c r="E243" s="62"/>
      <c r="F243" s="104"/>
      <c r="G243" s="57"/>
      <c r="H243" s="81"/>
    </row>
    <row r="244" spans="1:8" ht="12.95" customHeight="1" x14ac:dyDescent="0.15">
      <c r="A244" s="4"/>
      <c r="B244" s="49"/>
      <c r="C244" s="99"/>
      <c r="D244" s="105"/>
      <c r="E244" s="65"/>
      <c r="F244" s="105"/>
      <c r="G244" s="58"/>
      <c r="H244" s="79"/>
    </row>
    <row r="245" spans="1:8" ht="12.95" customHeight="1" x14ac:dyDescent="0.15">
      <c r="A245" s="4"/>
      <c r="B245" s="50"/>
      <c r="C245" s="100"/>
      <c r="D245" s="103"/>
      <c r="E245" s="61"/>
      <c r="F245" s="109"/>
      <c r="G245" s="56"/>
      <c r="H245" s="80"/>
    </row>
    <row r="246" spans="1:8" ht="12.95" customHeight="1" x14ac:dyDescent="0.15">
      <c r="A246" s="4"/>
      <c r="B246" s="51"/>
      <c r="C246" s="101"/>
      <c r="D246" s="104"/>
      <c r="E246" s="62"/>
      <c r="F246" s="104"/>
      <c r="G246" s="57"/>
      <c r="H246" s="81"/>
    </row>
    <row r="247" spans="1:8" ht="12.95" customHeight="1" x14ac:dyDescent="0.15">
      <c r="A247" s="4"/>
      <c r="B247" s="49"/>
      <c r="C247" s="99"/>
      <c r="D247" s="105"/>
      <c r="E247" s="65"/>
      <c r="F247" s="105"/>
      <c r="G247" s="58"/>
      <c r="H247" s="79"/>
    </row>
    <row r="248" spans="1:8" ht="12.95" customHeight="1" x14ac:dyDescent="0.15">
      <c r="A248" s="4"/>
      <c r="B248" s="50"/>
      <c r="C248" s="100"/>
      <c r="D248" s="103"/>
      <c r="E248" s="63"/>
      <c r="F248" s="103"/>
      <c r="G248" s="56"/>
      <c r="H248" s="80"/>
    </row>
    <row r="249" spans="1:8" ht="12.95" customHeight="1" x14ac:dyDescent="0.15">
      <c r="A249" s="4"/>
      <c r="B249" s="51"/>
      <c r="C249" s="101"/>
      <c r="D249" s="104"/>
      <c r="E249" s="62"/>
      <c r="F249" s="104"/>
      <c r="G249" s="57"/>
      <c r="H249" s="81"/>
    </row>
    <row r="250" spans="1:8" ht="12.95" customHeight="1" x14ac:dyDescent="0.15">
      <c r="A250" s="4"/>
      <c r="B250" s="49"/>
      <c r="C250" s="99"/>
      <c r="D250" s="105"/>
      <c r="E250" s="65"/>
      <c r="F250" s="105"/>
      <c r="G250" s="58"/>
      <c r="H250" s="79"/>
    </row>
    <row r="251" spans="1:8" ht="12.95" customHeight="1" x14ac:dyDescent="0.15">
      <c r="A251" s="4"/>
      <c r="B251" s="50"/>
      <c r="C251" s="100"/>
      <c r="D251" s="103"/>
      <c r="E251" s="63"/>
      <c r="F251" s="103"/>
      <c r="G251" s="56"/>
      <c r="H251" s="80"/>
    </row>
    <row r="252" spans="1:8" ht="12.95" customHeight="1" x14ac:dyDescent="0.15">
      <c r="A252" s="4"/>
      <c r="B252" s="51"/>
      <c r="C252" s="101"/>
      <c r="D252" s="104"/>
      <c r="E252" s="62"/>
      <c r="F252" s="104"/>
      <c r="G252" s="57"/>
      <c r="H252" s="81"/>
    </row>
    <row r="253" spans="1:8" ht="12.95" customHeight="1" x14ac:dyDescent="0.15">
      <c r="A253" s="4"/>
      <c r="B253" s="49"/>
      <c r="C253" s="99"/>
      <c r="D253" s="105"/>
      <c r="E253" s="65"/>
      <c r="F253" s="105"/>
      <c r="G253" s="58"/>
      <c r="H253" s="79"/>
    </row>
    <row r="254" spans="1:8" ht="12.95" customHeight="1" x14ac:dyDescent="0.15">
      <c r="A254" s="4"/>
      <c r="B254" s="50"/>
      <c r="C254" s="100"/>
      <c r="D254" s="103"/>
      <c r="E254" s="63"/>
      <c r="F254" s="103"/>
      <c r="G254" s="56"/>
      <c r="H254" s="80"/>
    </row>
    <row r="255" spans="1:8" ht="12.95" customHeight="1" x14ac:dyDescent="0.15">
      <c r="A255" s="4"/>
      <c r="B255" s="51"/>
      <c r="C255" s="101"/>
      <c r="D255" s="104"/>
      <c r="E255" s="66"/>
      <c r="F255" s="110"/>
      <c r="G255" s="57"/>
      <c r="H255" s="81"/>
    </row>
    <row r="256" spans="1:8" ht="12.95" customHeight="1" x14ac:dyDescent="0.15">
      <c r="A256" s="4"/>
      <c r="B256" s="49"/>
      <c r="C256" s="99"/>
      <c r="D256" s="105"/>
      <c r="E256" s="65"/>
      <c r="F256" s="105"/>
      <c r="G256" s="58"/>
      <c r="H256" s="79"/>
    </row>
    <row r="257" spans="1:8" ht="12.95" customHeight="1" x14ac:dyDescent="0.15">
      <c r="A257" s="4"/>
      <c r="B257" s="50"/>
      <c r="C257" s="100"/>
      <c r="D257" s="106"/>
      <c r="E257" s="63"/>
      <c r="F257" s="106"/>
      <c r="G257" s="56"/>
      <c r="H257" s="80"/>
    </row>
    <row r="258" spans="1:8" ht="12.95" customHeight="1" x14ac:dyDescent="0.15">
      <c r="A258" s="4"/>
      <c r="B258" s="52"/>
      <c r="C258" s="102"/>
      <c r="D258" s="107"/>
      <c r="E258" s="68"/>
      <c r="F258" s="107"/>
      <c r="G258" s="60"/>
      <c r="H258" s="82"/>
    </row>
    <row r="259" spans="1:8" ht="0.95" customHeight="1" x14ac:dyDescent="0.15">
      <c r="B259" s="53"/>
      <c r="C259" s="53"/>
      <c r="D259" s="53"/>
      <c r="E259" s="53"/>
      <c r="F259" s="111"/>
      <c r="G259" s="53"/>
      <c r="H259" s="53"/>
    </row>
    <row r="260" spans="1:8" x14ac:dyDescent="0.15">
      <c r="H260" s="41" t="s">
        <v>28</v>
      </c>
    </row>
  </sheetData>
  <mergeCells count="12">
    <mergeCell ref="B132:C132"/>
    <mergeCell ref="D132:F132"/>
    <mergeCell ref="G132:H132"/>
    <mergeCell ref="B197:C197"/>
    <mergeCell ref="D197:F197"/>
    <mergeCell ref="G197:H197"/>
    <mergeCell ref="B2:C2"/>
    <mergeCell ref="D2:F2"/>
    <mergeCell ref="G2:H2"/>
    <mergeCell ref="B67:C67"/>
    <mergeCell ref="D67:F67"/>
    <mergeCell ref="G67:H67"/>
  </mergeCells>
  <phoneticPr fontId="4"/>
  <pageMargins left="0.6692913385826772" right="0.19685039370078741" top="0.43307086614173229" bottom="0.74803149606299213" header="0.31496062992125984" footer="0.59055118110236227"/>
  <pageSetup paperSize="9" scale="99" orientation="portrait" r:id="rId1"/>
  <headerFooter alignWithMargins="0"/>
  <rowBreaks count="4" manualBreakCount="4">
    <brk id="65" max="16383" man="1"/>
    <brk id="130" max="16383" man="1"/>
    <brk id="195" max="16383" man="1"/>
    <brk id="26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</vt:i4>
      </vt:variant>
    </vt:vector>
  </HeadingPairs>
  <TitlesOfParts>
    <vt:vector size="6" baseType="lpstr">
      <vt:lpstr>表紙</vt:lpstr>
      <vt:lpstr>工事内訳</vt:lpstr>
      <vt:lpstr>種目</vt:lpstr>
      <vt:lpstr>科目</vt:lpstr>
      <vt:lpstr>細目別内訳</vt:lpstr>
      <vt:lpstr>表紙!Print_Area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2004-10-28T08:29:35Z</cp:lastPrinted>
  <dcterms:created xsi:type="dcterms:W3CDTF">2002-02-05T04:12:40Z</dcterms:created>
  <dcterms:modified xsi:type="dcterms:W3CDTF">2025-07-01T10:34:24Z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2025-06-24T08:12:00Z</vt:filetime>
  </property>
</Properties>
</file>