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8040"/>
  </bookViews>
  <sheets>
    <sheet name="コロナ請求書" sheetId="1" r:id="rId1"/>
    <sheet name="コロナ実施報告書" sheetId="4" r:id="rId2"/>
  </sheets>
  <definedNames>
    <definedName name="_xlnm.Print_Area" localSheetId="1">コロナ実施報告書!$A$1:$Q$30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山崎 純桂</author>
  </authors>
  <commentList>
    <comment ref="I25" authorId="0">
      <text>
        <r>
          <rPr>
            <sz val="9"/>
            <color theme="1"/>
            <rFont val="游ゴシック"/>
          </rPr>
          <t>職を選択できるようにしています。選択肢にない場合は入力してください。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<sst xmlns="http://schemas.openxmlformats.org/spreadsheetml/2006/main" xmlns:r="http://schemas.openxmlformats.org/officeDocument/2006/relationships" count="42" uniqueCount="42">
  <si>
    <t>一金</t>
    <rPh sb="0" eb="2">
      <t>いっきん</t>
    </rPh>
    <phoneticPr fontId="1" type="Hiragana"/>
  </si>
  <si>
    <t>請　　求　　書</t>
    <rPh sb="0" eb="1">
      <t>しょう</t>
    </rPh>
    <rPh sb="3" eb="4">
      <t>もとむ</t>
    </rPh>
    <rPh sb="6" eb="7">
      <t>しょ</t>
    </rPh>
    <phoneticPr fontId="1" type="Hiragana"/>
  </si>
  <si>
    <t>円（Ａ）</t>
    <rPh sb="0" eb="1">
      <t>えん</t>
    </rPh>
    <phoneticPr fontId="1" type="Hiragana"/>
  </si>
  <si>
    <t>円也</t>
    <rPh sb="0" eb="1">
      <t>えん</t>
    </rPh>
    <rPh sb="1" eb="2">
      <t>なり</t>
    </rPh>
    <phoneticPr fontId="1" type="Hiragana"/>
  </si>
  <si>
    <t>＝</t>
  </si>
  <si>
    <t>内</t>
    <rPh sb="0" eb="1">
      <t>うち</t>
    </rPh>
    <phoneticPr fontId="1" type="Hiragana"/>
  </si>
  <si>
    <t>年</t>
    <rPh sb="0" eb="1">
      <t>ねん</t>
    </rPh>
    <phoneticPr fontId="1" type="Hiragana"/>
  </si>
  <si>
    <t>（内訳）</t>
    <rPh sb="0" eb="3">
      <t>(うち</t>
    </rPh>
    <phoneticPr fontId="1" type="Hiragana"/>
  </si>
  <si>
    <t>人</t>
    <rPh sb="0" eb="1">
      <t>にん</t>
    </rPh>
    <phoneticPr fontId="1" type="Hiragana"/>
  </si>
  <si>
    <t>米子市長　様</t>
    <rPh sb="0" eb="4">
      <t>よねこしちょう</t>
    </rPh>
    <rPh sb="5" eb="6">
      <t>さま</t>
    </rPh>
    <phoneticPr fontId="1" type="Hiragana"/>
  </si>
  <si>
    <t>１，６００円</t>
    <rPh sb="5" eb="6">
      <t>えん</t>
    </rPh>
    <phoneticPr fontId="1" type="Hiragana"/>
  </si>
  <si>
    <t>人）</t>
    <rPh sb="0" eb="1">
      <t>にん</t>
    </rPh>
    <phoneticPr fontId="1" type="Hiragana"/>
  </si>
  <si>
    <t>負担免除者</t>
    <rPh sb="0" eb="5">
      <t>ふたんめん</t>
    </rPh>
    <phoneticPr fontId="1" type="Hiragana"/>
  </si>
  <si>
    <t>米　子</t>
    <rPh sb="0" eb="1">
      <t>こめ</t>
    </rPh>
    <rPh sb="2" eb="3">
      <t>こ</t>
    </rPh>
    <phoneticPr fontId="1" type="Hiragana"/>
  </si>
  <si>
    <t>負　担　者</t>
    <rPh sb="0" eb="1">
      <t>ふ</t>
    </rPh>
    <phoneticPr fontId="1" type="Hiragana"/>
  </si>
  <si>
    <t>市長　様</t>
    <rPh sb="0" eb="2">
      <t>しちょう</t>
    </rPh>
    <rPh sb="3" eb="4">
      <t>さま</t>
    </rPh>
    <phoneticPr fontId="1" type="Hiragana"/>
  </si>
  <si>
    <t>月</t>
    <rPh sb="0" eb="1">
      <t>がつ</t>
    </rPh>
    <phoneticPr fontId="1" type="Hiragana"/>
  </si>
  <si>
    <t>４，５００円</t>
    <rPh sb="5" eb="6">
      <t>えん</t>
    </rPh>
    <phoneticPr fontId="1" type="Hiragana"/>
  </si>
  <si>
    <t>令和</t>
    <rPh sb="0" eb="2">
      <t>れいわ</t>
    </rPh>
    <phoneticPr fontId="1" type="Hiragana"/>
  </si>
  <si>
    <t>日</t>
    <rPh sb="0" eb="1">
      <t>にち</t>
    </rPh>
    <phoneticPr fontId="1" type="Hiragana"/>
  </si>
  <si>
    <t>医療機関名</t>
    <rPh sb="0" eb="5">
      <t>いりょうき</t>
    </rPh>
    <phoneticPr fontId="1" type="Hiragana"/>
  </si>
  <si>
    <t>所　在　地</t>
    <rPh sb="0" eb="1">
      <t>ところ</t>
    </rPh>
    <rPh sb="2" eb="3">
      <t>ざい</t>
    </rPh>
    <rPh sb="4" eb="5">
      <t>ち</t>
    </rPh>
    <phoneticPr fontId="1" type="Hiragana"/>
  </si>
  <si>
    <t>　接種者　＠</t>
    <rPh sb="1" eb="4">
      <t>せっし</t>
    </rPh>
    <phoneticPr fontId="1" type="Hiragana"/>
  </si>
  <si>
    <t>　託料として</t>
  </si>
  <si>
    <t>　上記のとおり請求します。</t>
    <rPh sb="1" eb="3">
      <t>じょうき</t>
    </rPh>
    <rPh sb="7" eb="9">
      <t>せいきゅう</t>
    </rPh>
    <phoneticPr fontId="1" type="Hiragana"/>
  </si>
  <si>
    <t>米子市用</t>
    <rPh sb="0" eb="3">
      <t>よなごし</t>
    </rPh>
    <rPh sb="3" eb="4">
      <t>よう</t>
    </rPh>
    <phoneticPr fontId="1" type="Hiragana"/>
  </si>
  <si>
    <t>日報告</t>
    <rPh sb="0" eb="1">
      <t>にち</t>
    </rPh>
    <rPh sb="1" eb="3">
      <t>ほうこく</t>
    </rPh>
    <phoneticPr fontId="1" type="Hiragana"/>
  </si>
  <si>
    <t>枚</t>
    <rPh sb="0" eb="1">
      <t>まい</t>
    </rPh>
    <phoneticPr fontId="1" type="Hiragana"/>
  </si>
  <si>
    <t>うち（60～64歳</t>
    <rPh sb="8" eb="9">
      <t>さい</t>
    </rPh>
    <phoneticPr fontId="1" type="Hiragana"/>
  </si>
  <si>
    <t>添 付 書 類</t>
    <rPh sb="0" eb="1">
      <t>そえ</t>
    </rPh>
    <rPh sb="2" eb="3">
      <t>つき</t>
    </rPh>
    <rPh sb="4" eb="5">
      <t>しょ</t>
    </rPh>
    <rPh sb="6" eb="7">
      <t>るい</t>
    </rPh>
    <phoneticPr fontId="1" type="Hiragana"/>
  </si>
  <si>
    <t>接 種 券</t>
    <rPh sb="0" eb="1">
      <t>せっ</t>
    </rPh>
    <phoneticPr fontId="1" type="Hiragana"/>
  </si>
  <si>
    <t>職　氏　名</t>
    <rPh sb="0" eb="1">
      <t>しょく</t>
    </rPh>
    <rPh sb="2" eb="3">
      <t>し</t>
    </rPh>
    <rPh sb="4" eb="5">
      <t>な</t>
    </rPh>
    <phoneticPr fontId="1" type="Hiragana"/>
  </si>
  <si>
    <t>予 診 票</t>
    <rPh sb="0" eb="1">
      <t>よ</t>
    </rPh>
    <phoneticPr fontId="1" type="Hiragana"/>
  </si>
  <si>
    <t>円　×</t>
  </si>
  <si>
    <t>職　氏　名</t>
  </si>
  <si>
    <t xml:space="preserve">これは令和 </t>
    <rPh sb="3" eb="5">
      <t>れいわ</t>
    </rPh>
    <phoneticPr fontId="1" type="Hiragana"/>
  </si>
  <si>
    <t>（Ａ）</t>
  </si>
  <si>
    <t>月分の新型コロナウイルス感染症予防接種委</t>
    <rPh sb="0" eb="1">
      <t>がつ</t>
    </rPh>
    <rPh sb="1" eb="2">
      <t>ぶん</t>
    </rPh>
    <rPh sb="3" eb="5">
      <t>しんがた</t>
    </rPh>
    <rPh sb="12" eb="15">
      <t>かんせんしょう</t>
    </rPh>
    <rPh sb="15" eb="19">
      <t>よぼう</t>
    </rPh>
    <rPh sb="19" eb="20">
      <t>い</t>
    </rPh>
    <phoneticPr fontId="1" type="Hiragana"/>
  </si>
  <si>
    <t>新型コロナウイルス感染症予防接種実施報告書</t>
    <rPh sb="0" eb="2">
      <t>しんがた</t>
    </rPh>
    <rPh sb="9" eb="12">
      <t>かんせんしょう</t>
    </rPh>
    <rPh sb="12" eb="16">
      <t>よぼう</t>
    </rPh>
    <rPh sb="16" eb="18">
      <t>じっし</t>
    </rPh>
    <rPh sb="18" eb="21">
      <t>ほうこくしょ</t>
    </rPh>
    <phoneticPr fontId="1" type="Hiragana"/>
  </si>
  <si>
    <t>１５，３００</t>
  </si>
  <si>
    <t>月に実施した新型コロナウイルス感染症予防接種につい</t>
    <rPh sb="0" eb="1">
      <t>がつ</t>
    </rPh>
    <rPh sb="2" eb="4">
      <t>じっし</t>
    </rPh>
    <rPh sb="6" eb="8">
      <t>しんがた</t>
    </rPh>
    <rPh sb="11" eb="18">
      <t>ういるすかんせんしょう</t>
    </rPh>
    <rPh sb="18" eb="22">
      <t>よぼう</t>
    </rPh>
    <phoneticPr fontId="1" type="Hiragana"/>
  </si>
  <si>
    <t>　て関係書類をそえて報告します。</t>
    <rPh sb="10" eb="12">
      <t>ほうこく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</si>
</sst>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#"/>
  </numFmts>
  <fonts count="11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b/>
      <sz val="24"/>
      <color theme="1"/>
      <name val="游ゴシック"/>
      <family val="3"/>
      <scheme val="minor"/>
    </font>
    <font>
      <sz val="12"/>
      <color theme="1"/>
      <name val="游ゴシック"/>
      <family val="3"/>
      <scheme val="minor"/>
    </font>
    <font>
      <sz val="16"/>
      <color theme="1"/>
      <name val="游ゴシック"/>
      <family val="3"/>
      <scheme val="minor"/>
    </font>
    <font>
      <b/>
      <sz val="18"/>
      <color theme="1"/>
      <name val="游ゴシック"/>
      <family val="3"/>
      <scheme val="minor"/>
    </font>
    <font>
      <b/>
      <sz val="12"/>
      <color theme="1"/>
      <name val="游ゴシック"/>
      <family val="3"/>
      <scheme val="minor"/>
    </font>
    <font>
      <u/>
      <sz val="12"/>
      <color theme="1"/>
      <name val="游ゴシック"/>
      <family val="3"/>
      <scheme val="minor"/>
    </font>
    <font>
      <sz val="11"/>
      <color theme="1"/>
      <name val="游ゴシック"/>
      <family val="3"/>
      <scheme val="minor"/>
    </font>
    <font>
      <b/>
      <sz val="14"/>
      <color theme="1"/>
      <name val="游ゴシック"/>
      <family val="3"/>
      <scheme val="minor"/>
    </font>
    <font>
      <sz val="24"/>
      <color theme="1"/>
      <name val="游ゴシック"/>
      <family val="3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2" xfId="0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0" xfId="0" applyFont="1" applyAlignment="1"/>
    <xf numFmtId="0" fontId="5" fillId="0" borderId="5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Border="1" applyAlignment="1">
      <alignment vertical="center"/>
    </xf>
    <xf numFmtId="0" fontId="3" fillId="0" borderId="2" xfId="0" applyFont="1" applyBorder="1" applyAlignment="1"/>
    <xf numFmtId="0" fontId="5" fillId="0" borderId="6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0" fillId="0" borderId="2" xfId="0" applyBorder="1" applyAlignment="1"/>
    <xf numFmtId="0" fontId="3" fillId="0" borderId="0" xfId="0" applyFont="1" applyBorder="1" applyAlignment="1">
      <alignment horizontal="center" vertical="center"/>
    </xf>
    <xf numFmtId="176" fontId="5" fillId="0" borderId="7" xfId="1" applyNumberFormat="1" applyFont="1" applyBorder="1" applyAlignment="1">
      <alignment horizontal="center" vertical="center"/>
    </xf>
    <xf numFmtId="176" fontId="5" fillId="0" borderId="6" xfId="1" applyNumberFormat="1" applyFont="1" applyBorder="1" applyAlignment="1">
      <alignment horizontal="center" vertical="center"/>
    </xf>
    <xf numFmtId="176" fontId="9" fillId="0" borderId="0" xfId="0" applyNumberFormat="1" applyFont="1" applyBorder="1" applyAlignment="1">
      <alignment horizontal="right" vertical="center" indent="1"/>
    </xf>
    <xf numFmtId="0" fontId="0" fillId="0" borderId="0" xfId="0" applyFont="1" applyBorder="1" applyAlignment="1">
      <alignment vertical="center" wrapText="1"/>
    </xf>
    <xf numFmtId="0" fontId="0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0" fillId="0" borderId="0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right" indent="1"/>
    </xf>
    <xf numFmtId="0" fontId="10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center"/>
    </xf>
    <xf numFmtId="176" fontId="3" fillId="0" borderId="0" xfId="0" applyNumberFormat="1" applyFont="1">
      <alignment vertical="center"/>
    </xf>
    <xf numFmtId="176" fontId="3" fillId="0" borderId="0" xfId="0" applyNumberFormat="1" applyFont="1" applyBorder="1" applyAlignment="1">
      <alignment vertical="center" shrinkToFit="1"/>
    </xf>
    <xf numFmtId="176" fontId="3" fillId="0" borderId="0" xfId="0" applyNumberFormat="1" applyFont="1" applyBorder="1" applyAlignment="1">
      <alignment vertical="center" wrapText="1"/>
    </xf>
    <xf numFmtId="176" fontId="3" fillId="0" borderId="0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6" fontId="3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</cellXfs>
  <cellStyles count="2">
    <cellStyle name="標準" xfId="0" builtinId="0"/>
    <cellStyle name="桁区切り" xfId="1" builtinId="6"/>
  </cellStyles>
  <dxfs count="2"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</dxf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3</xdr:col>
      <xdr:colOff>142875</xdr:colOff>
      <xdr:row>12</xdr:row>
      <xdr:rowOff>142875</xdr:rowOff>
    </xdr:from>
    <xdr:to xmlns:xdr="http://schemas.openxmlformats.org/drawingml/2006/spreadsheetDrawing">
      <xdr:col>3</xdr:col>
      <xdr:colOff>257175</xdr:colOff>
      <xdr:row>15</xdr:row>
      <xdr:rowOff>85090</xdr:rowOff>
    </xdr:to>
    <xdr:sp macro="" textlink="">
      <xdr:nvSpPr>
        <xdr:cNvPr id="2" name="図形 1"/>
        <xdr:cNvSpPr/>
      </xdr:nvSpPr>
      <xdr:spPr>
        <a:xfrm>
          <a:off x="1228725" y="4419600"/>
          <a:ext cx="114300" cy="1142365"/>
        </a:xfrm>
        <a:prstGeom prst="leftBracket">
          <a:avLst>
            <a:gd name="adj" fmla="val 83333"/>
          </a:avLst>
        </a:prstGeom>
        <a:noFill/>
        <a:ln w="9525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7</xdr:col>
      <xdr:colOff>76200</xdr:colOff>
      <xdr:row>12</xdr:row>
      <xdr:rowOff>163195</xdr:rowOff>
    </xdr:from>
    <xdr:to xmlns:xdr="http://schemas.openxmlformats.org/drawingml/2006/spreadsheetDrawing">
      <xdr:col>7</xdr:col>
      <xdr:colOff>190500</xdr:colOff>
      <xdr:row>14</xdr:row>
      <xdr:rowOff>48895</xdr:rowOff>
    </xdr:to>
    <xdr:sp macro="" textlink="">
      <xdr:nvSpPr>
        <xdr:cNvPr id="3" name="図形 2"/>
        <xdr:cNvSpPr/>
      </xdr:nvSpPr>
      <xdr:spPr>
        <a:xfrm>
          <a:off x="2609850" y="4439920"/>
          <a:ext cx="114300" cy="685800"/>
        </a:xfrm>
        <a:prstGeom prst="leftBracket">
          <a:avLst>
            <a:gd name="adj" fmla="val 50000"/>
          </a:avLst>
        </a:prstGeom>
        <a:noFill/>
        <a:ln w="9525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17</xdr:col>
      <xdr:colOff>238760</xdr:colOff>
      <xdr:row>0</xdr:row>
      <xdr:rowOff>142240</xdr:rowOff>
    </xdr:from>
    <xdr:to xmlns:xdr="http://schemas.openxmlformats.org/drawingml/2006/spreadsheetDrawing">
      <xdr:col>23</xdr:col>
      <xdr:colOff>86360</xdr:colOff>
      <xdr:row>13</xdr:row>
      <xdr:rowOff>66040</xdr:rowOff>
    </xdr:to>
    <xdr:sp macro="" textlink="">
      <xdr:nvSpPr>
        <xdr:cNvPr id="8" name="四角形 6"/>
        <xdr:cNvSpPr/>
      </xdr:nvSpPr>
      <xdr:spPr>
        <a:xfrm>
          <a:off x="6391910" y="142240"/>
          <a:ext cx="3314700" cy="4600575"/>
        </a:xfrm>
        <a:prstGeom prst="rect">
          <a:avLst/>
        </a:prstGeom>
        <a:ln w="28575" cap="flat" cmpd="sng" algn="ctr">
          <a:solidFill>
            <a:srgbClr val="FF0000"/>
          </a:solidFill>
          <a:prstDash val="dash"/>
          <a:miter lim="800000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anchor="t"/>
        <a:lstStyle/>
        <a:p>
          <a:r>
            <a:rPr kumimoji="1" lang="ja-JP" altLang="en-US" sz="1600" b="1" u="sng">
              <a:solidFill>
                <a:sysClr val="windowText" lastClr="000000"/>
              </a:solidFill>
              <a:latin typeface="游ゴシック"/>
              <a:ea typeface="游ゴシック"/>
            </a:rPr>
            <a:t>作成手順</a:t>
          </a:r>
          <a:endParaRPr kumimoji="1" lang="ja-JP" altLang="en-US" sz="1600" b="1" u="sng">
            <a:solidFill>
              <a:sysClr val="windowText" lastClr="000000"/>
            </a:solidFill>
            <a:latin typeface="游ゴシック"/>
            <a:ea typeface="游ゴシック"/>
          </a:endParaRPr>
        </a:p>
        <a:p>
          <a:r>
            <a:rPr kumimoji="1" lang="ja-JP" altLang="en-US">
              <a:solidFill>
                <a:sysClr val="windowText" lastClr="000000"/>
              </a:solidFill>
              <a:latin typeface="游ゴシック"/>
              <a:ea typeface="游ゴシック"/>
            </a:rPr>
            <a:t>①「請求書」の黄色のセルに入力してください。</a:t>
          </a:r>
          <a:endParaRPr kumimoji="1" lang="ja-JP" altLang="en-US">
            <a:solidFill>
              <a:sysClr val="windowText" lastClr="000000"/>
            </a:solidFill>
            <a:latin typeface="游ゴシック"/>
            <a:ea typeface="游ゴシック"/>
          </a:endParaRPr>
        </a:p>
        <a:p>
          <a:r>
            <a:rPr kumimoji="1" lang="ja-JP" altLang="en-US">
              <a:solidFill>
                <a:sysClr val="windowText" lastClr="000000"/>
              </a:solidFill>
              <a:latin typeface="游ゴシック"/>
              <a:ea typeface="游ゴシック"/>
            </a:rPr>
            <a:t>　※自己負担金の内訳で接種者数が0人の場合も</a:t>
          </a:r>
          <a:endParaRPr kumimoji="1" lang="ja-JP" altLang="en-US">
            <a:solidFill>
              <a:sysClr val="windowText" lastClr="000000"/>
            </a:solidFill>
            <a:latin typeface="游ゴシック"/>
            <a:ea typeface="游ゴシック"/>
          </a:endParaRPr>
        </a:p>
        <a:p>
          <a:r>
            <a:rPr kumimoji="1" lang="ja-JP" altLang="en-US">
              <a:solidFill>
                <a:sysClr val="windowText" lastClr="000000"/>
              </a:solidFill>
              <a:latin typeface="游ゴシック"/>
              <a:ea typeface="游ゴシック"/>
            </a:rPr>
            <a:t>　　0を入力してください。</a:t>
          </a:r>
          <a:endParaRPr kumimoji="1" lang="ja-JP" altLang="en-US">
            <a:solidFill>
              <a:sysClr val="windowText" lastClr="000000"/>
            </a:solidFill>
            <a:latin typeface="游ゴシック"/>
            <a:ea typeface="游ゴシック"/>
          </a:endParaRPr>
        </a:p>
        <a:p>
          <a:r>
            <a:rPr kumimoji="1" lang="ja-JP" altLang="en-US">
              <a:solidFill>
                <a:sysClr val="windowText" lastClr="000000"/>
              </a:solidFill>
              <a:latin typeface="游ゴシック"/>
              <a:ea typeface="游ゴシック"/>
            </a:rPr>
            <a:t>　※黄色セルはすべて入力してください。</a:t>
          </a:r>
          <a:endParaRPr kumimoji="1" lang="ja-JP" altLang="en-US">
            <a:solidFill>
              <a:sysClr val="windowText" lastClr="000000"/>
            </a:solidFill>
            <a:latin typeface="游ゴシック"/>
            <a:ea typeface="游ゴシック"/>
          </a:endParaRPr>
        </a:p>
        <a:p>
          <a:r>
            <a:rPr kumimoji="1" lang="ja-JP" altLang="en-US">
              <a:solidFill>
                <a:sysClr val="windowText" lastClr="000000"/>
              </a:solidFill>
              <a:latin typeface="游ゴシック"/>
              <a:ea typeface="游ゴシック"/>
            </a:rPr>
            <a:t>　※黄色以外のセルへの入力はできません。</a:t>
          </a:r>
          <a:endParaRPr kumimoji="1" lang="ja-JP" altLang="en-US">
            <a:solidFill>
              <a:sysClr val="windowText" lastClr="000000"/>
            </a:solidFill>
            <a:latin typeface="游ゴシック"/>
            <a:ea typeface="游ゴシック"/>
          </a:endParaRPr>
        </a:p>
        <a:p>
          <a:endParaRPr kumimoji="1" lang="ja-JP" altLang="en-US">
            <a:solidFill>
              <a:sysClr val="windowText" lastClr="000000"/>
            </a:solidFill>
            <a:latin typeface="游ゴシック"/>
            <a:ea typeface="游ゴシック"/>
          </a:endParaRPr>
        </a:p>
        <a:p>
          <a:r>
            <a:rPr kumimoji="1" lang="ja-JP" altLang="en-US">
              <a:solidFill>
                <a:sysClr val="windowText" lastClr="000000"/>
              </a:solidFill>
              <a:latin typeface="游ゴシック"/>
              <a:ea typeface="游ゴシック"/>
            </a:rPr>
            <a:t>②予診票右上に「</a:t>
          </a:r>
          <a:r>
            <a:rPr kumimoji="1" lang="ja-JP" altLang="en-US" sz="1000">
              <a:latin typeface="游ゴシック"/>
              <a:ea typeface="游ゴシック"/>
            </a:rPr>
            <a:t>＊60～64歳の対象者」の記載が</a:t>
          </a:r>
          <a:endParaRPr kumimoji="1" lang="ja-JP" altLang="en-US">
            <a:solidFill>
              <a:sysClr val="windowText" lastClr="000000"/>
            </a:solidFill>
            <a:latin typeface="游ゴシック"/>
            <a:ea typeface="游ゴシック"/>
          </a:endParaRPr>
        </a:p>
        <a:p>
          <a:r>
            <a:rPr kumimoji="1" lang="ja-JP" altLang="en-US">
              <a:solidFill>
                <a:sysClr val="windowText" lastClr="000000"/>
              </a:solidFill>
              <a:latin typeface="游ゴシック"/>
              <a:ea typeface="游ゴシック"/>
            </a:rPr>
            <a:t>　ある方を接種された場合は、</a:t>
          </a:r>
          <a:endParaRPr kumimoji="1" lang="ja-JP" altLang="en-US">
            <a:solidFill>
              <a:sysClr val="windowText" lastClr="000000"/>
            </a:solidFill>
            <a:latin typeface="游ゴシック"/>
            <a:ea typeface="游ゴシック"/>
          </a:endParaRPr>
        </a:p>
        <a:p>
          <a:r>
            <a:rPr kumimoji="1" lang="ja-JP" altLang="en-US">
              <a:solidFill>
                <a:sysClr val="windowText" lastClr="000000"/>
              </a:solidFill>
              <a:latin typeface="游ゴシック"/>
              <a:ea typeface="游ゴシック"/>
            </a:rPr>
            <a:t>　「実施報告書」のシートの</a:t>
          </a:r>
          <a:endParaRPr kumimoji="1" lang="ja-JP" altLang="en-US">
            <a:solidFill>
              <a:sysClr val="windowText" lastClr="000000"/>
            </a:solidFill>
            <a:latin typeface="游ゴシック"/>
            <a:ea typeface="游ゴシック"/>
          </a:endParaRPr>
        </a:p>
        <a:p>
          <a:r>
            <a:rPr kumimoji="1" lang="ja-JP" altLang="en-US">
              <a:solidFill>
                <a:sysClr val="windowText" lastClr="000000"/>
              </a:solidFill>
              <a:latin typeface="游ゴシック"/>
              <a:ea typeface="游ゴシック"/>
            </a:rPr>
            <a:t>　うち（60～64歳　　人）の欄に、人数を入力</a:t>
          </a:r>
          <a:endParaRPr kumimoji="1" lang="ja-JP" altLang="en-US">
            <a:solidFill>
              <a:sysClr val="windowText" lastClr="000000"/>
            </a:solidFill>
            <a:latin typeface="游ゴシック"/>
            <a:ea typeface="游ゴシック"/>
          </a:endParaRPr>
        </a:p>
        <a:p>
          <a:r>
            <a:rPr kumimoji="1" lang="ja-JP" altLang="en-US">
              <a:solidFill>
                <a:sysClr val="windowText" lastClr="000000"/>
              </a:solidFill>
              <a:latin typeface="游ゴシック"/>
              <a:ea typeface="游ゴシック"/>
            </a:rPr>
            <a:t>　してください。</a:t>
          </a:r>
          <a:endParaRPr kumimoji="1" lang="ja-JP" altLang="en-US">
            <a:solidFill>
              <a:sysClr val="windowText" lastClr="000000"/>
            </a:solidFill>
            <a:latin typeface="游ゴシック"/>
            <a:ea typeface="游ゴシック"/>
          </a:endParaRPr>
        </a:p>
        <a:p>
          <a:endParaRPr kumimoji="1" lang="ja-JP" altLang="en-US">
            <a:solidFill>
              <a:sysClr val="windowText" lastClr="000000"/>
            </a:solidFill>
            <a:latin typeface="游ゴシック"/>
            <a:ea typeface="游ゴシック"/>
          </a:endParaRPr>
        </a:p>
        <a:p>
          <a:r>
            <a:rPr kumimoji="1" lang="ja-JP" altLang="en-US">
              <a:solidFill>
                <a:sysClr val="windowText" lastClr="000000"/>
              </a:solidFill>
              <a:latin typeface="游ゴシック"/>
              <a:ea typeface="游ゴシック"/>
            </a:rPr>
            <a:t>③「請求書」「実施報告書」の黄色セルが白に</a:t>
          </a:r>
          <a:endParaRPr kumimoji="1" lang="ja-JP" altLang="en-US">
            <a:solidFill>
              <a:sysClr val="windowText" lastClr="000000"/>
            </a:solidFill>
            <a:latin typeface="游ゴシック"/>
            <a:ea typeface="游ゴシック"/>
          </a:endParaRPr>
        </a:p>
        <a:p>
          <a:r>
            <a:rPr kumimoji="1" lang="ja-JP" altLang="en-US">
              <a:solidFill>
                <a:sysClr val="windowText" lastClr="000000"/>
              </a:solidFill>
              <a:latin typeface="游ゴシック"/>
              <a:ea typeface="游ゴシック"/>
            </a:rPr>
            <a:t>　変わっていることと、入力内容を確認のうえ</a:t>
          </a:r>
          <a:r>
            <a:rPr kumimoji="1" lang="ja-JP" altLang="en-US">
              <a:solidFill>
                <a:sysClr val="windowText" lastClr="000000"/>
              </a:solidFill>
              <a:latin typeface="游ゴシック"/>
              <a:ea typeface="游ゴシック"/>
            </a:rPr>
            <a:t>、</a:t>
          </a:r>
          <a:endParaRPr kumimoji="1" lang="ja-JP" altLang="en-US">
            <a:solidFill>
              <a:sysClr val="windowText" lastClr="000000"/>
            </a:solidFill>
            <a:latin typeface="游ゴシック"/>
            <a:ea typeface="游ゴシック"/>
          </a:endParaRPr>
        </a:p>
        <a:p>
          <a:r>
            <a:rPr kumimoji="1" lang="ja-JP" altLang="en-US">
              <a:solidFill>
                <a:sysClr val="windowText" lastClr="000000"/>
              </a:solidFill>
              <a:latin typeface="游ゴシック"/>
              <a:ea typeface="游ゴシック"/>
            </a:rPr>
            <a:t>　各シートを印刷をしてください。</a:t>
          </a:r>
          <a:endParaRPr kumimoji="1" lang="ja-JP" altLang="en-US">
            <a:solidFill>
              <a:sysClr val="windowText" lastClr="000000"/>
            </a:solidFill>
            <a:latin typeface="游ゴシック"/>
            <a:ea typeface="游ゴシック"/>
          </a:endParaRPr>
        </a:p>
      </xdr:txBody>
    </xdr:sp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8</xdr:col>
      <xdr:colOff>180340</xdr:colOff>
      <xdr:row>31</xdr:row>
      <xdr:rowOff>10160</xdr:rowOff>
    </xdr:from>
    <xdr:to xmlns:xdr="http://schemas.openxmlformats.org/drawingml/2006/spreadsheetDrawing">
      <xdr:col>13</xdr:col>
      <xdr:colOff>208915</xdr:colOff>
      <xdr:row>34</xdr:row>
      <xdr:rowOff>143510</xdr:rowOff>
    </xdr:to>
    <xdr:sp macro="" textlink="">
      <xdr:nvSpPr>
        <xdr:cNvPr id="2" name="図形 1"/>
        <xdr:cNvSpPr/>
      </xdr:nvSpPr>
      <xdr:spPr>
        <a:xfrm>
          <a:off x="3075940" y="7934960"/>
          <a:ext cx="1838325" cy="847725"/>
        </a:xfrm>
        <a:prstGeom prst="wedgeRoundRectCallout">
          <a:avLst>
            <a:gd name="adj1" fmla="val -16672"/>
            <a:gd name="adj2" fmla="val -81483"/>
            <a:gd name="adj3" fmla="val 16667"/>
          </a:avLst>
        </a:prstGeom>
        <a:ln w="19050" cap="flat" cmpd="sng" algn="ctr">
          <a:solidFill>
            <a:srgbClr val="FF0000"/>
          </a:solidFill>
          <a:prstDash val="sysDash"/>
          <a:miter lim="800000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 sz="1000">
              <a:latin typeface="游ゴシック"/>
              <a:ea typeface="游ゴシック"/>
            </a:rPr>
            <a:t>予診票に「＊60～64歳の対象者」と記載のある方の枚数を</a:t>
          </a:r>
          <a:endParaRPr kumimoji="1" lang="ja-JP" altLang="en-US" sz="1000">
            <a:latin typeface="游ゴシック"/>
            <a:ea typeface="游ゴシック"/>
          </a:endParaRP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comments" Target="../comments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P36"/>
  <sheetViews>
    <sheetView tabSelected="1" workbookViewId="0">
      <selection activeCell="P7" sqref="P7"/>
    </sheetView>
  </sheetViews>
  <sheetFormatPr defaultRowHeight="18.75"/>
  <cols>
    <col min="1" max="19" width="4.75" customWidth="1"/>
  </cols>
  <sheetData>
    <row r="1" spans="1:16" ht="20.25">
      <c r="A1" s="1" t="s">
        <v>25</v>
      </c>
      <c r="B1" s="6"/>
      <c r="C1" s="6"/>
      <c r="D1" s="9"/>
    </row>
    <row r="2" spans="1:16" ht="19.5">
      <c r="A2" s="2"/>
      <c r="B2" s="2"/>
      <c r="C2" s="2"/>
      <c r="D2" s="2"/>
    </row>
    <row r="3" spans="1:16" ht="41.25" customHeight="1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6.75" customHeight="1">
      <c r="A4" s="2"/>
      <c r="B4" s="2"/>
      <c r="C4" s="2"/>
      <c r="D4" s="2"/>
    </row>
    <row r="5" spans="1:16" ht="39" customHeight="1">
      <c r="E5" s="11" t="s">
        <v>0</v>
      </c>
      <c r="F5" s="15"/>
      <c r="G5" s="19">
        <f>L11</f>
        <v>0</v>
      </c>
      <c r="H5" s="20"/>
      <c r="I5" s="20"/>
      <c r="J5" s="20"/>
      <c r="K5" s="15" t="s">
        <v>3</v>
      </c>
      <c r="L5" s="26"/>
      <c r="M5" t="s">
        <v>36</v>
      </c>
    </row>
    <row r="6" spans="1:16" ht="26.25" customHeight="1"/>
    <row r="7" spans="1:16" ht="22.5" customHeight="1">
      <c r="A7" s="4"/>
      <c r="B7" s="4"/>
      <c r="C7" s="7" t="s">
        <v>35</v>
      </c>
      <c r="D7" s="4"/>
      <c r="E7" s="8" t="s">
        <v>6</v>
      </c>
      <c r="F7" s="16"/>
      <c r="G7" s="16"/>
      <c r="H7" s="4" t="s">
        <v>37</v>
      </c>
      <c r="I7" s="4"/>
      <c r="J7" s="4"/>
      <c r="K7" s="4"/>
      <c r="L7" s="4"/>
      <c r="M7" s="4"/>
      <c r="N7" s="4"/>
      <c r="O7" s="4"/>
      <c r="P7" s="4"/>
    </row>
    <row r="8" spans="1:16" ht="26.25" customHeight="1">
      <c r="A8" t="s">
        <v>23</v>
      </c>
    </row>
    <row r="9" spans="1:16" ht="26.25" customHeight="1"/>
    <row r="10" spans="1:16" ht="22.5" customHeight="1">
      <c r="A10" s="4" t="s">
        <v>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6" ht="33.75" customHeight="1">
      <c r="A11" s="4"/>
      <c r="C11" s="7" t="s">
        <v>22</v>
      </c>
      <c r="D11" t="s">
        <v>39</v>
      </c>
      <c r="E11" s="12"/>
      <c r="F11" s="12"/>
      <c r="G11" s="7" t="s">
        <v>33</v>
      </c>
      <c r="H11" s="21">
        <f>SUM(L13,L14,L15)</f>
        <v>0</v>
      </c>
      <c r="I11" s="21"/>
      <c r="J11" s="12" t="s">
        <v>8</v>
      </c>
      <c r="K11" s="12" t="s">
        <v>4</v>
      </c>
      <c r="L11" s="21">
        <f>15300*H11</f>
        <v>0</v>
      </c>
      <c r="M11" s="21"/>
      <c r="N11" s="21"/>
      <c r="O11" s="12" t="s">
        <v>2</v>
      </c>
    </row>
    <row r="12" spans="1:16" ht="22.5" customHeight="1">
      <c r="A12" s="4"/>
      <c r="B12" s="7"/>
      <c r="C12" s="8"/>
      <c r="D12" s="7"/>
      <c r="E12" s="8"/>
      <c r="F12" s="7"/>
      <c r="G12" s="8"/>
      <c r="H12" s="4"/>
      <c r="I12" s="4"/>
      <c r="J12" s="4"/>
      <c r="K12" s="4"/>
      <c r="L12" s="4"/>
      <c r="M12" s="4"/>
      <c r="N12" s="4"/>
      <c r="O12" s="4"/>
    </row>
    <row r="13" spans="1:16" ht="31.5" customHeight="1">
      <c r="A13" s="4"/>
      <c r="C13" s="4"/>
      <c r="D13" s="4"/>
      <c r="E13" s="13" t="s">
        <v>14</v>
      </c>
      <c r="F13" s="13"/>
      <c r="G13" s="13"/>
      <c r="H13" s="4"/>
      <c r="I13" s="14" t="s">
        <v>17</v>
      </c>
      <c r="J13" s="14"/>
      <c r="K13" s="24"/>
      <c r="L13" s="27"/>
      <c r="M13" s="27"/>
      <c r="N13" s="27"/>
      <c r="O13" s="14" t="s">
        <v>8</v>
      </c>
    </row>
    <row r="14" spans="1:16" ht="31.5" customHeight="1">
      <c r="A14" s="4"/>
      <c r="C14" s="8" t="s">
        <v>5</v>
      </c>
      <c r="D14" s="4"/>
      <c r="E14" s="13"/>
      <c r="F14" s="13"/>
      <c r="G14" s="13"/>
      <c r="H14" s="4"/>
      <c r="I14" s="14" t="s">
        <v>10</v>
      </c>
      <c r="J14" s="14"/>
      <c r="K14" s="14"/>
      <c r="L14" s="27"/>
      <c r="M14" s="27"/>
      <c r="N14" s="27"/>
      <c r="O14" s="14" t="s">
        <v>8</v>
      </c>
    </row>
    <row r="15" spans="1:16" ht="31.5" customHeight="1">
      <c r="A15" s="4"/>
      <c r="C15" s="4"/>
      <c r="D15" s="4"/>
      <c r="E15" s="14" t="s">
        <v>12</v>
      </c>
      <c r="F15" s="17"/>
      <c r="G15" s="14"/>
      <c r="H15" s="14"/>
      <c r="I15" s="14"/>
      <c r="J15" s="14"/>
      <c r="K15" s="14"/>
      <c r="L15" s="27"/>
      <c r="M15" s="27"/>
      <c r="N15" s="27"/>
      <c r="O15" s="14" t="s">
        <v>8</v>
      </c>
    </row>
    <row r="16" spans="1:16" ht="30" customHeight="1">
      <c r="A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1:16" ht="22.5" customHeight="1">
      <c r="A17" s="4" t="s">
        <v>24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6" ht="30" customHeight="1">
      <c r="H18" s="4"/>
      <c r="I18" s="4"/>
      <c r="J18" s="4"/>
      <c r="K18" s="4"/>
      <c r="L18" s="4"/>
      <c r="M18" s="4"/>
      <c r="N18" s="4"/>
      <c r="O18" s="4"/>
    </row>
    <row r="19" spans="1:16" ht="22.5" customHeight="1">
      <c r="A19" s="4" t="s">
        <v>18</v>
      </c>
      <c r="B19" s="7"/>
      <c r="C19" s="8" t="s">
        <v>6</v>
      </c>
      <c r="D19" s="7"/>
      <c r="E19" s="8" t="s">
        <v>16</v>
      </c>
      <c r="F19" s="7"/>
      <c r="G19" s="8" t="s">
        <v>19</v>
      </c>
      <c r="H19" s="4"/>
      <c r="I19" s="4"/>
      <c r="J19" s="4"/>
      <c r="K19" s="4"/>
      <c r="L19" s="4"/>
      <c r="M19" s="4"/>
      <c r="N19" s="4"/>
      <c r="O19" s="4"/>
    </row>
    <row r="20" spans="1:16" ht="22.5" customHeight="1">
      <c r="A20" s="4"/>
      <c r="B20" s="7"/>
      <c r="C20" s="8"/>
      <c r="D20" s="7"/>
      <c r="E20" s="8"/>
      <c r="F20" s="7"/>
      <c r="G20" s="8"/>
      <c r="H20" s="4"/>
      <c r="I20" s="4"/>
      <c r="J20" s="4"/>
      <c r="K20" s="4"/>
      <c r="L20" s="4"/>
      <c r="M20" s="4"/>
      <c r="N20" s="4"/>
      <c r="O20" s="4"/>
    </row>
    <row r="21" spans="1:16" ht="22.5" customHeight="1">
      <c r="A21" s="4"/>
      <c r="B21" s="4"/>
      <c r="C21" s="4"/>
      <c r="D21" s="4"/>
      <c r="E21" s="4"/>
      <c r="F21" s="18" t="s">
        <v>21</v>
      </c>
      <c r="G21" s="18"/>
      <c r="H21" s="18"/>
      <c r="I21" s="22"/>
      <c r="J21" s="22"/>
      <c r="K21" s="22"/>
      <c r="L21" s="22"/>
      <c r="M21" s="22"/>
      <c r="N21" s="22"/>
      <c r="O21" s="22"/>
      <c r="P21" s="22"/>
    </row>
    <row r="22" spans="1:16" ht="22.5" customHeight="1">
      <c r="A22" s="4"/>
      <c r="B22" s="4"/>
      <c r="C22" s="4"/>
      <c r="D22" s="4"/>
      <c r="E22" s="4"/>
      <c r="F22" s="18"/>
      <c r="G22" s="18"/>
      <c r="H22" s="18"/>
      <c r="I22" s="22"/>
      <c r="J22" s="22"/>
      <c r="K22" s="22"/>
      <c r="L22" s="22"/>
      <c r="M22" s="22"/>
      <c r="N22" s="22"/>
      <c r="O22" s="22"/>
      <c r="P22" s="22"/>
    </row>
    <row r="23" spans="1:16" ht="22.5" customHeight="1">
      <c r="A23" s="4"/>
      <c r="B23" s="4"/>
      <c r="C23" s="4"/>
      <c r="D23" s="4"/>
      <c r="E23" s="4"/>
      <c r="F23" s="18" t="s">
        <v>20</v>
      </c>
      <c r="G23" s="18"/>
      <c r="H23" s="18"/>
      <c r="I23" s="22"/>
      <c r="J23" s="22"/>
      <c r="K23" s="22"/>
      <c r="L23" s="22"/>
      <c r="M23" s="22"/>
      <c r="N23" s="22"/>
      <c r="O23" s="22"/>
      <c r="P23" s="22"/>
    </row>
    <row r="24" spans="1:16" ht="22.5" customHeight="1">
      <c r="A24" s="4"/>
      <c r="B24" s="4"/>
      <c r="C24" s="4"/>
      <c r="D24" s="4"/>
      <c r="E24" s="4"/>
      <c r="F24" s="18"/>
      <c r="G24" s="18"/>
      <c r="H24" s="18"/>
      <c r="I24" s="22"/>
      <c r="J24" s="22"/>
      <c r="K24" s="22"/>
      <c r="L24" s="22"/>
      <c r="M24" s="22"/>
      <c r="N24" s="22"/>
      <c r="O24" s="22"/>
      <c r="P24" s="22"/>
    </row>
    <row r="25" spans="1:16" ht="22.5" customHeight="1">
      <c r="A25" s="4"/>
      <c r="B25" s="4"/>
      <c r="C25" s="4"/>
      <c r="D25" s="4"/>
      <c r="E25" s="4"/>
      <c r="F25" s="18" t="s">
        <v>31</v>
      </c>
      <c r="G25" s="18"/>
      <c r="H25" s="18"/>
      <c r="I25" s="23"/>
      <c r="J25" s="23"/>
      <c r="K25" s="25"/>
      <c r="L25" s="25"/>
      <c r="M25" s="25"/>
      <c r="N25" s="25"/>
      <c r="O25" s="25"/>
      <c r="P25" s="25"/>
    </row>
    <row r="26" spans="1:16" ht="22.5" customHeight="1">
      <c r="A26" s="4"/>
      <c r="B26" s="4"/>
      <c r="C26" s="4"/>
      <c r="D26" s="4"/>
      <c r="E26" s="4"/>
      <c r="F26" s="18"/>
      <c r="G26" s="18"/>
      <c r="H26" s="18"/>
      <c r="I26" s="23"/>
      <c r="J26" s="23"/>
      <c r="K26" s="25"/>
      <c r="L26" s="25"/>
      <c r="M26" s="25"/>
      <c r="N26" s="25"/>
      <c r="O26" s="25"/>
      <c r="P26" s="25"/>
    </row>
    <row r="27" spans="1:16" ht="22.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6" ht="25.5">
      <c r="A28" s="5" t="s">
        <v>13</v>
      </c>
      <c r="B28" s="5"/>
      <c r="C28" s="5"/>
      <c r="D28" s="10" t="s">
        <v>15</v>
      </c>
      <c r="E28" s="10"/>
      <c r="G28" s="4"/>
      <c r="H28" s="4"/>
      <c r="I28" s="4"/>
      <c r="J28" s="4"/>
      <c r="K28" s="4"/>
      <c r="L28" s="4"/>
      <c r="M28" s="4"/>
      <c r="N28" s="4"/>
      <c r="O28" s="4"/>
    </row>
    <row r="29" spans="1:16" ht="19.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6" ht="19.5">
      <c r="F30" s="4"/>
      <c r="G30" s="4"/>
      <c r="H30" s="4"/>
      <c r="I30" s="4"/>
      <c r="J30" s="4"/>
      <c r="K30" s="4"/>
      <c r="L30" s="4"/>
      <c r="M30" s="4"/>
      <c r="N30" s="4"/>
      <c r="O30" s="4"/>
    </row>
    <row r="31" spans="1:16" ht="19.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</row>
    <row r="32" spans="1:16" ht="19.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</row>
    <row r="33" spans="1:15" ht="19.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</row>
    <row r="34" spans="1:15" ht="19.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 ht="19.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</row>
    <row r="36" spans="1:15" ht="19.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</row>
  </sheetData>
  <sheetProtection password="CA52" sheet="1" objects="1" scenarios="1"/>
  <protectedRanges>
    <protectedRange sqref="D7 F7 L13 L14 L15 I21 I23 I25 K25" name="範囲1"/>
  </protectedRanges>
  <mergeCells count="20">
    <mergeCell ref="A1:D1"/>
    <mergeCell ref="A3:P3"/>
    <mergeCell ref="E5:F5"/>
    <mergeCell ref="G5:J5"/>
    <mergeCell ref="K5:L5"/>
    <mergeCell ref="F7:G7"/>
    <mergeCell ref="H11:I11"/>
    <mergeCell ref="L11:N11"/>
    <mergeCell ref="L13:N13"/>
    <mergeCell ref="L14:N14"/>
    <mergeCell ref="L15:N15"/>
    <mergeCell ref="A28:C28"/>
    <mergeCell ref="E13:G14"/>
    <mergeCell ref="F21:H22"/>
    <mergeCell ref="I21:P22"/>
    <mergeCell ref="F23:H24"/>
    <mergeCell ref="I23:P24"/>
    <mergeCell ref="F25:H26"/>
    <mergeCell ref="I25:J26"/>
    <mergeCell ref="K25:P26"/>
  </mergeCells>
  <phoneticPr fontId="1" type="Hiragana"/>
  <conditionalFormatting sqref="D7 F7:G7">
    <cfRule type="containsBlanks" dxfId="1" priority="1">
      <formula>LEN(TRIM(D7))=0</formula>
    </cfRule>
  </conditionalFormatting>
  <conditionalFormatting sqref="L13:L15 I21:P24 I25 K25">
    <cfRule type="containsBlanks" dxfId="0" priority="2">
      <formula>LEN(TRIM(I13))=0</formula>
    </cfRule>
  </conditionalFormatting>
  <dataValidations count="1">
    <dataValidation type="list" allowBlank="1" showDropDown="0" showInputMessage="1" showErrorMessage="0" sqref="I25:J26">
      <formula1>"理事長,院長,医師,病院長,管理者,施設長,総合施設長"</formula1>
    </dataValidation>
  </dataValidations>
  <pageMargins left="0.78740157480314954" right="0.39370078740157477" top="0.66929133858267709" bottom="0.66929133858267709" header="0.3" footer="0.3"/>
  <pageSetup paperSize="9" fitToWidth="1" fitToHeight="1" orientation="portrait" usePrinterDefaults="1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P30"/>
  <sheetViews>
    <sheetView topLeftCell="A10" zoomScaleSheetLayoutView="100" workbookViewId="0">
      <selection activeCell="AA17" sqref="AA17"/>
    </sheetView>
  </sheetViews>
  <sheetFormatPr defaultRowHeight="18.75"/>
  <cols>
    <col min="1" max="19" width="4.75" customWidth="1"/>
  </cols>
  <sheetData>
    <row r="1" spans="1:16" ht="20.25">
      <c r="A1" s="1" t="s">
        <v>25</v>
      </c>
      <c r="B1" s="6"/>
      <c r="C1" s="6"/>
      <c r="D1" s="9"/>
    </row>
    <row r="2" spans="1:16" ht="19.5">
      <c r="A2" s="2"/>
      <c r="B2" s="2"/>
      <c r="C2" s="2"/>
      <c r="D2" s="2"/>
    </row>
    <row r="3" spans="1:16">
      <c r="A3" s="2"/>
      <c r="B3" s="2"/>
      <c r="C3" s="2"/>
      <c r="D3" s="2"/>
    </row>
    <row r="4" spans="1:16" ht="41.25" customHeight="1">
      <c r="B4" s="31" t="s">
        <v>38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40"/>
    </row>
    <row r="5" spans="1:16" ht="15" customHeight="1">
      <c r="A5" s="28"/>
      <c r="B5" s="28"/>
      <c r="C5" s="28"/>
      <c r="D5" s="28"/>
      <c r="E5" s="28"/>
      <c r="F5" s="28"/>
      <c r="G5" s="28"/>
      <c r="H5" s="28"/>
    </row>
    <row r="6" spans="1:16">
      <c r="A6" s="2"/>
      <c r="B6" s="2"/>
      <c r="C6" s="2"/>
      <c r="D6" s="2"/>
    </row>
    <row r="7" spans="1:16" ht="19.5">
      <c r="I7" s="4" t="s">
        <v>18</v>
      </c>
      <c r="J7" s="37">
        <f>コロナ請求書!B19</f>
        <v>0</v>
      </c>
      <c r="K7" s="8" t="s">
        <v>6</v>
      </c>
      <c r="L7" s="37">
        <f>コロナ請求書!D19</f>
        <v>0</v>
      </c>
      <c r="M7" s="8" t="s">
        <v>16</v>
      </c>
      <c r="N7" s="37">
        <f>コロナ請求書!F19</f>
        <v>0</v>
      </c>
      <c r="O7" s="4" t="s">
        <v>26</v>
      </c>
    </row>
    <row r="8" spans="1:16" ht="19.5">
      <c r="H8" s="4"/>
      <c r="I8" s="4"/>
      <c r="J8" s="4"/>
      <c r="K8" s="4"/>
      <c r="L8" s="4"/>
      <c r="M8" s="4"/>
      <c r="N8" s="4"/>
      <c r="O8" s="4"/>
    </row>
    <row r="9" spans="1:16" ht="19.5">
      <c r="A9" s="29" t="s">
        <v>9</v>
      </c>
      <c r="B9" s="29"/>
      <c r="C9" s="29"/>
      <c r="D9" s="29"/>
      <c r="E9" s="29"/>
      <c r="G9" s="4"/>
      <c r="H9" s="4"/>
      <c r="I9" s="4"/>
      <c r="J9" s="4"/>
      <c r="K9" s="4"/>
      <c r="L9" s="4"/>
      <c r="M9" s="4"/>
      <c r="N9" s="4"/>
      <c r="O9" s="4"/>
    </row>
    <row r="10" spans="1:16" ht="25.5">
      <c r="A10" s="30"/>
      <c r="B10" s="30"/>
      <c r="C10" s="30"/>
      <c r="D10" s="10"/>
      <c r="E10" s="10"/>
      <c r="G10" s="4"/>
      <c r="H10" s="4"/>
      <c r="I10" s="4"/>
      <c r="J10" s="4"/>
      <c r="K10" s="4"/>
      <c r="L10" s="4"/>
      <c r="M10" s="4"/>
      <c r="N10" s="4"/>
      <c r="O10" s="4"/>
    </row>
    <row r="11" spans="1:16" ht="19.5">
      <c r="A11" s="4"/>
      <c r="B11" s="4"/>
      <c r="C11" s="4"/>
      <c r="D11" s="4"/>
      <c r="E11" s="4"/>
      <c r="F11" s="18" t="s">
        <v>21</v>
      </c>
      <c r="G11" s="18"/>
      <c r="H11" s="18"/>
      <c r="I11" s="34">
        <f>コロナ請求書!I21</f>
        <v>0</v>
      </c>
      <c r="J11" s="34"/>
      <c r="K11" s="34"/>
      <c r="L11" s="34"/>
      <c r="M11" s="34"/>
      <c r="N11" s="34"/>
      <c r="O11" s="34"/>
      <c r="P11" s="34"/>
    </row>
    <row r="12" spans="1:16" ht="19.5">
      <c r="A12" s="4"/>
      <c r="B12" s="4"/>
      <c r="C12" s="4"/>
      <c r="D12" s="4"/>
      <c r="E12" s="4"/>
      <c r="F12" s="18"/>
      <c r="G12" s="18"/>
      <c r="H12" s="18"/>
      <c r="I12" s="34"/>
      <c r="J12" s="34"/>
      <c r="K12" s="34"/>
      <c r="L12" s="34"/>
      <c r="M12" s="34"/>
      <c r="N12" s="34"/>
      <c r="O12" s="34"/>
      <c r="P12" s="34"/>
    </row>
    <row r="13" spans="1:16" ht="19.5">
      <c r="A13" s="4"/>
      <c r="B13" s="4"/>
      <c r="C13" s="4"/>
      <c r="D13" s="4"/>
      <c r="E13" s="4"/>
      <c r="F13" s="18" t="s">
        <v>20</v>
      </c>
      <c r="G13" s="18"/>
      <c r="H13" s="18"/>
      <c r="I13" s="34">
        <f>コロナ請求書!I23</f>
        <v>0</v>
      </c>
      <c r="J13" s="34"/>
      <c r="K13" s="34"/>
      <c r="L13" s="34"/>
      <c r="M13" s="34"/>
      <c r="N13" s="34"/>
      <c r="O13" s="34"/>
      <c r="P13" s="34"/>
    </row>
    <row r="14" spans="1:16" ht="19.5">
      <c r="A14" s="4"/>
      <c r="B14" s="4"/>
      <c r="C14" s="4"/>
      <c r="D14" s="4"/>
      <c r="E14" s="4"/>
      <c r="F14" s="18"/>
      <c r="G14" s="18"/>
      <c r="H14" s="18"/>
      <c r="I14" s="34"/>
      <c r="J14" s="34"/>
      <c r="K14" s="34"/>
      <c r="L14" s="34"/>
      <c r="M14" s="34"/>
      <c r="N14" s="34"/>
      <c r="O14" s="34"/>
      <c r="P14" s="34"/>
    </row>
    <row r="15" spans="1:16" ht="19.5">
      <c r="A15" s="4"/>
      <c r="B15" s="4"/>
      <c r="C15" s="4"/>
      <c r="D15" s="4"/>
      <c r="E15" s="4"/>
      <c r="F15" s="18" t="s">
        <v>34</v>
      </c>
      <c r="G15" s="18"/>
      <c r="H15" s="18"/>
      <c r="I15" s="35">
        <f>コロナ請求書!I25</f>
        <v>0</v>
      </c>
      <c r="J15" s="35"/>
      <c r="K15" s="39">
        <f>コロナ請求書!K25</f>
        <v>0</v>
      </c>
      <c r="L15" s="39"/>
      <c r="M15" s="39"/>
      <c r="N15" s="39"/>
      <c r="O15" s="39"/>
      <c r="P15" s="39"/>
    </row>
    <row r="16" spans="1:16" ht="19.5">
      <c r="A16" s="4"/>
      <c r="B16" s="4"/>
      <c r="C16" s="4"/>
      <c r="D16" s="4"/>
      <c r="E16" s="4"/>
      <c r="F16" s="18"/>
      <c r="G16" s="18"/>
      <c r="H16" s="18"/>
      <c r="I16" s="35"/>
      <c r="J16" s="35"/>
      <c r="K16" s="39"/>
      <c r="L16" s="39"/>
      <c r="M16" s="39"/>
      <c r="N16" s="39"/>
      <c r="O16" s="39"/>
      <c r="P16" s="39"/>
    </row>
    <row r="17" spans="1:15" ht="19.5">
      <c r="A17" s="4"/>
      <c r="B17" s="4"/>
      <c r="C17" s="4"/>
      <c r="D17" s="4"/>
      <c r="E17" s="4"/>
      <c r="F17" s="8"/>
      <c r="G17" s="8"/>
      <c r="H17" s="8"/>
      <c r="I17" s="4"/>
      <c r="J17" s="4"/>
      <c r="K17" s="4"/>
      <c r="L17" s="4"/>
      <c r="M17" s="4"/>
      <c r="N17" s="4"/>
      <c r="O17" s="4"/>
    </row>
    <row r="18" spans="1:15" ht="19.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5" ht="19.5">
      <c r="A19" s="4"/>
      <c r="B19" s="4" t="s">
        <v>18</v>
      </c>
      <c r="C19" s="32">
        <f>コロナ請求書!D7</f>
        <v>0</v>
      </c>
      <c r="D19" s="8" t="s">
        <v>6</v>
      </c>
      <c r="E19" s="33"/>
      <c r="F19" s="33"/>
      <c r="G19" s="4" t="s">
        <v>40</v>
      </c>
      <c r="H19" s="4"/>
      <c r="I19" s="4"/>
      <c r="J19" s="4"/>
      <c r="K19" s="4"/>
      <c r="L19" s="4"/>
      <c r="M19" s="4"/>
      <c r="N19" s="4"/>
      <c r="O19" s="4"/>
    </row>
    <row r="20" spans="1:15" ht="19.5">
      <c r="A20" t="s">
        <v>41</v>
      </c>
      <c r="F20" s="4"/>
      <c r="G20" s="4"/>
      <c r="H20" s="4"/>
      <c r="I20" s="4"/>
      <c r="J20" s="4"/>
      <c r="K20" s="4"/>
      <c r="L20" s="4"/>
      <c r="M20" s="4"/>
      <c r="N20" s="4"/>
      <c r="O20" s="4"/>
    </row>
    <row r="21" spans="1:15" ht="19.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spans="1:15" ht="19.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  <row r="23" spans="1:15" ht="19.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</row>
    <row r="24" spans="1:15" ht="19.5">
      <c r="A24" s="4"/>
      <c r="C24" s="4" t="s">
        <v>29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</row>
    <row r="25" spans="1:15" ht="19.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</row>
    <row r="26" spans="1:15" ht="19.5">
      <c r="A26" s="4"/>
      <c r="B26" s="4"/>
      <c r="C26" s="4"/>
      <c r="E26" s="4" t="s">
        <v>30</v>
      </c>
      <c r="F26" s="4"/>
      <c r="G26" s="4"/>
      <c r="H26" s="4"/>
      <c r="I26" s="36">
        <f>SUM(コロナ請求書!H11)</f>
        <v>0</v>
      </c>
      <c r="J26" s="36"/>
      <c r="K26" s="36"/>
      <c r="L26" s="4" t="s">
        <v>27</v>
      </c>
      <c r="M26" s="4"/>
      <c r="N26" s="4"/>
      <c r="O26" s="4"/>
    </row>
    <row r="28" spans="1:15" ht="19.5">
      <c r="E28" t="s">
        <v>32</v>
      </c>
      <c r="I28" s="36">
        <f>I26</f>
        <v>0</v>
      </c>
      <c r="J28" s="36"/>
      <c r="K28" s="36"/>
      <c r="L28" t="s">
        <v>27</v>
      </c>
    </row>
    <row r="30" spans="1:15">
      <c r="G30" t="s">
        <v>28</v>
      </c>
      <c r="J30" s="38"/>
      <c r="K30" s="38"/>
      <c r="L30" t="s">
        <v>11</v>
      </c>
    </row>
  </sheetData>
  <sheetProtection password="CA52" sheet="1" objects="1" scenarios="1"/>
  <protectedRanges>
    <protectedRange sqref="J30" name="範囲1"/>
  </protectedRanges>
  <mergeCells count="14">
    <mergeCell ref="A1:D1"/>
    <mergeCell ref="B4:O4"/>
    <mergeCell ref="A9:E9"/>
    <mergeCell ref="E19:F19"/>
    <mergeCell ref="I26:K26"/>
    <mergeCell ref="I28:K28"/>
    <mergeCell ref="J30:K30"/>
    <mergeCell ref="F11:H12"/>
    <mergeCell ref="I11:P12"/>
    <mergeCell ref="F13:H14"/>
    <mergeCell ref="I13:P14"/>
    <mergeCell ref="F15:H16"/>
    <mergeCell ref="I15:J16"/>
    <mergeCell ref="K15:P16"/>
  </mergeCells>
  <phoneticPr fontId="1" type="Hiragana"/>
  <pageMargins left="0.78740157480314954" right="0.39370078740157477" top="0.66929133858267709" bottom="0.66929133858267709" header="0.3" footer="0.3"/>
  <pageSetup paperSize="9" fitToWidth="1" fitToHeight="1" orientation="portrait" usePrinterDefaults="1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コロナ請求書</vt:lpstr>
      <vt:lpstr>コロナ実施報告書</vt:lpstr>
    </vt:vector>
  </TitlesOfParts>
  <Company>米子市</Company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山崎 純桂</dc:creator>
  <cp:lastModifiedBy>山崎 純桂</cp:lastModifiedBy>
  <dcterms:created xsi:type="dcterms:W3CDTF">2026-01-15T06:03:06Z</dcterms:created>
  <dcterms:modified xsi:type="dcterms:W3CDTF">2026-07-31T02:57:28Z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2026-07-31T02:57:28Z</vt:filetime>
  </property>
</Properties>
</file>