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870" yWindow="270" windowWidth="19725" windowHeight="7260" tabRatio="939" activeTab="15"/>
  </bookViews>
  <sheets>
    <sheet name="表紙" sheetId="35" r:id="rId1"/>
    <sheet name="データ" sheetId="38" r:id="rId2"/>
    <sheet name="様式リスト" sheetId="37" r:id="rId3"/>
    <sheet name="4号（参考）" sheetId="3" r:id="rId4"/>
    <sheet name="4-2号" sheetId="68" r:id="rId5"/>
    <sheet name="5号（参考）" sheetId="5" r:id="rId6"/>
    <sheet name="6号（参考）" sheetId="6" r:id="rId7"/>
    <sheet name="7号" sheetId="7" r:id="rId8"/>
    <sheet name="8号（参考）" sheetId="8" r:id="rId9"/>
    <sheet name="9号（参考）" sheetId="4" r:id="rId10"/>
    <sheet name="13号" sheetId="51" r:id="rId11"/>
    <sheet name="14-1号" sheetId="18" r:id="rId12"/>
    <sheet name="14-2号" sheetId="89" r:id="rId13"/>
    <sheet name="15-1号" sheetId="44" r:id="rId14"/>
    <sheet name="16-1号" sheetId="45" r:id="rId15"/>
    <sheet name="17号-1-1" sheetId="2" r:id="rId16"/>
    <sheet name="17号-1-2" sheetId="1" r:id="rId17"/>
    <sheet name="17号-2-1" sheetId="9" r:id="rId18"/>
    <sheet name="17号-2-2" sheetId="10" r:id="rId19"/>
    <sheet name="18-1号" sheetId="21" r:id="rId20"/>
    <sheet name="19号" sheetId="36" r:id="rId21"/>
    <sheet name="20号" sheetId="56" r:id="rId22"/>
    <sheet name="22-1号" sheetId="33" r:id="rId23"/>
    <sheet name="22-2号" sheetId="32" r:id="rId24"/>
    <sheet name="23号" sheetId="24" r:id="rId25"/>
    <sheet name="24号（参考）" sheetId="99" r:id="rId26"/>
    <sheet name="25-1号（参考）" sheetId="25" r:id="rId27"/>
    <sheet name="25-2号（参考）" sheetId="26" r:id="rId28"/>
    <sheet name="別紙１報告の流れ" sheetId="109" r:id="rId29"/>
    <sheet name="別紙２役割分担" sheetId="110" r:id="rId30"/>
    <sheet name="様式１" sheetId="111" r:id="rId31"/>
    <sheet name="様式２" sheetId="112" r:id="rId32"/>
    <sheet name="様式3 " sheetId="113" r:id="rId33"/>
    <sheet name="様式４警告書 " sheetId="114" r:id="rId34"/>
    <sheet name="27号" sheetId="63" r:id="rId35"/>
    <sheet name="28号" sheetId="28" r:id="rId36"/>
    <sheet name="29号" sheetId="29" r:id="rId37"/>
    <sheet name="30号" sheetId="64" r:id="rId38"/>
    <sheet name="31号" sheetId="46" r:id="rId39"/>
    <sheet name="32号-1" sheetId="11" r:id="rId40"/>
    <sheet name="32号-2" sheetId="12" r:id="rId41"/>
    <sheet name="32号" sheetId="100" r:id="rId42"/>
    <sheet name="33号" sheetId="49" r:id="rId43"/>
    <sheet name="34号" sheetId="55" r:id="rId44"/>
    <sheet name="標営5-1号" sheetId="83" r:id="rId45"/>
    <sheet name="標営5-2号" sheetId="77" r:id="rId46"/>
    <sheet name="標営5-3-1号" sheetId="78" r:id="rId47"/>
    <sheet name="標営5-3-2号" sheetId="79" r:id="rId48"/>
    <sheet name="標営5-4号" sheetId="80" r:id="rId49"/>
    <sheet name="標営5-5-1号" sheetId="81" r:id="rId50"/>
    <sheet name="標営5-5-2号" sheetId="82" r:id="rId51"/>
  </sheets>
  <definedNames>
    <definedName name="_qrt07">#REF!</definedName>
    <definedName name="crip07">#REF!</definedName>
    <definedName name="crip06">#REF!</definedName>
    <definedName name="crip10">#REF!</definedName>
    <definedName name="_xlnm.Print_Area" localSheetId="16">'17号-1-2'!$A$1:$J$63</definedName>
    <definedName name="_xlnm.Print_Area" localSheetId="15">'17号-1-1'!$A$1:$J$59</definedName>
    <definedName name="_xlnm.Print_Area" localSheetId="3">'4号（参考）'!$A$1:$N$36</definedName>
    <definedName name="_xlnm.Print_Area" localSheetId="9">'9号（参考）'!$A$1:$L$55</definedName>
    <definedName name="_xlnm.Print_Area" localSheetId="6">'6号（参考）'!$A$1:$J$39</definedName>
    <definedName name="_xlnm.Print_Area" localSheetId="8">'8号（参考）'!$A$1:$J$33</definedName>
    <definedName name="_xlnm.Print_Area" localSheetId="17">'17号-2-1'!$A$1:$J$50</definedName>
    <definedName name="_xlnm.Print_Area" localSheetId="18">'17号-2-2'!$A$1:$J$48</definedName>
    <definedName name="_xlnm.Print_Area" localSheetId="39">'32号-1'!$A$1:$I$50</definedName>
    <definedName name="_xlnm.Print_Area" localSheetId="40">'32号-2'!$A$1:$I$50</definedName>
    <definedName name="_xlnm.Print_Area" localSheetId="11">'14-1号'!$A$1:$H$41</definedName>
    <definedName name="_xlnm.Print_Area" localSheetId="19">'18-1号'!$A$1:$I$37</definedName>
    <definedName name="_xlnm.Print_Area" localSheetId="35">'28号'!$A$1:$I$29</definedName>
    <definedName name="_xlnm.Print_Area" localSheetId="36">'29号'!$A$1:$I$48</definedName>
    <definedName name="_xlnm.Print_Area" localSheetId="23">'22-2号'!$A$1:$G$30</definedName>
    <definedName name="_xlnm.Print_Area" localSheetId="22">'22-1号'!$A$1:$H$37</definedName>
    <definedName name="_xlnm.Print_Area" localSheetId="20">'19号'!$A$1:$J$52</definedName>
    <definedName name="_xlnm.Print_Area" localSheetId="2">様式リスト!$A$1:$E$81</definedName>
    <definedName name="_xlnm.Print_Titles" localSheetId="2">様式リスト!$4:$5</definedName>
    <definedName name="_xlnm.Print_Area" localSheetId="1">データ!$A$1:$J$46</definedName>
    <definedName name="_xlnm.Print_Area" localSheetId="14">'16-1号'!$A$1:$M$29</definedName>
    <definedName name="_xlnm.Print_Area" localSheetId="38">'31号'!$A$1:$M$30</definedName>
    <definedName name="_xlnm.Print_Area" localSheetId="42">'33号'!$A$1:$M$31</definedName>
    <definedName name="_xlnm.Print_Area" localSheetId="10">'13号'!$A$1:$F$39</definedName>
    <definedName name="_xlnm.Print_Area" localSheetId="43">'34号'!$A$1:$J$34</definedName>
    <definedName name="_xlnm.Print_Area" localSheetId="21">'20号'!$A$1:$H$18</definedName>
    <definedName name="_xlnm.Print_Area" localSheetId="34">'27号'!$A$1:$K$28</definedName>
    <definedName name="_xlnm.Print_Area" localSheetId="4">'4-2号'!$A$1:$F$30</definedName>
    <definedName name="_xlnm.Print_Area" localSheetId="50">'標営5-5-2号'!$A$1:$I$37</definedName>
    <definedName name="_xlnm.Print_Area" localSheetId="44">'標営5-1号'!$A$1:$K$153</definedName>
    <definedName name="_xlnm.Print_Area" localSheetId="25">'24号（参考）'!$A$1:$I$41</definedName>
    <definedName name="_xlnm.Print_Area" localSheetId="41">'32号'!$A$1:$I$50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<sst xmlns="http://schemas.openxmlformats.org/spreadsheetml/2006/main" xmlns:r="http://schemas.openxmlformats.org/officeDocument/2006/relationships" count="867" uniqueCount="867">
  <si>
    <t>指定部分完成（修補）通知書</t>
    <rPh sb="7" eb="9">
      <t>シュウホ</t>
    </rPh>
    <phoneticPr fontId="57"/>
  </si>
  <si>
    <t>材料名</t>
    <rPh sb="0" eb="3">
      <t>ザイリョウメイ</t>
    </rPh>
    <phoneticPr fontId="6"/>
  </si>
  <si>
    <t>2　事故概要</t>
    <rPh sb="2" eb="4">
      <t>ジコ</t>
    </rPh>
    <rPh sb="4" eb="6">
      <t>ガイヨウ</t>
    </rPh>
    <phoneticPr fontId="6"/>
  </si>
  <si>
    <t>　●農林課：事後報告：西部総合事務所農林局地域整備課</t>
    <rPh sb="6" eb="8">
      <t>ジゴ</t>
    </rPh>
    <rPh sb="8" eb="10">
      <t>ホウコク</t>
    </rPh>
    <rPh sb="11" eb="13">
      <t>セイブ</t>
    </rPh>
    <rPh sb="13" eb="15">
      <t>ソウゴウ</t>
    </rPh>
    <rPh sb="15" eb="17">
      <t>ジム</t>
    </rPh>
    <rPh sb="17" eb="18">
      <t>ショ</t>
    </rPh>
    <rPh sb="18" eb="20">
      <t>ノウリン</t>
    </rPh>
    <rPh sb="20" eb="21">
      <t>キョク</t>
    </rPh>
    <rPh sb="21" eb="25">
      <t>チイキセイビ</t>
    </rPh>
    <rPh sb="25" eb="26">
      <t>カ</t>
    </rPh>
    <phoneticPr fontId="6"/>
  </si>
  <si>
    <t>機械</t>
    <rPh sb="0" eb="2">
      <t>キカイ</t>
    </rPh>
    <phoneticPr fontId="6"/>
  </si>
  <si>
    <t>事故発生後の</t>
    <rPh sb="0" eb="2">
      <t>ジコ</t>
    </rPh>
    <rPh sb="2" eb="4">
      <t>ハッセイ</t>
    </rPh>
    <rPh sb="4" eb="5">
      <t>ゴ</t>
    </rPh>
    <phoneticPr fontId="6"/>
  </si>
  <si>
    <t>防水工事</t>
    <rPh sb="0" eb="2">
      <t>ボウスイ</t>
    </rPh>
    <rPh sb="2" eb="4">
      <t>コウジ</t>
    </rPh>
    <phoneticPr fontId="6"/>
  </si>
  <si>
    <t>契約年月日</t>
    <rPh sb="0" eb="2">
      <t>ケイヤク</t>
    </rPh>
    <rPh sb="2" eb="5">
      <t>ネンガッピ</t>
    </rPh>
    <phoneticPr fontId="6"/>
  </si>
  <si>
    <t>　契約約款第１５条第１項の規定により、下記の工事材料（建築機械器具）を受領（借用）し、同第８項の規定により善良な管理を心がけます。</t>
    <rPh sb="1" eb="3">
      <t>ケイヤク</t>
    </rPh>
    <rPh sb="3" eb="5">
      <t>ヤッカン</t>
    </rPh>
    <rPh sb="5" eb="6">
      <t>ダイ</t>
    </rPh>
    <rPh sb="8" eb="9">
      <t>ジョウ</t>
    </rPh>
    <rPh sb="9" eb="10">
      <t>ダイ</t>
    </rPh>
    <rPh sb="11" eb="12">
      <t>コウ</t>
    </rPh>
    <rPh sb="13" eb="15">
      <t>キテイ</t>
    </rPh>
    <rPh sb="22" eb="24">
      <t>コウジ</t>
    </rPh>
    <rPh sb="24" eb="26">
      <t>ザイリョウ</t>
    </rPh>
    <rPh sb="27" eb="29">
      <t>ケンチク</t>
    </rPh>
    <rPh sb="29" eb="31">
      <t>キカイ</t>
    </rPh>
    <rPh sb="31" eb="33">
      <t>キグ</t>
    </rPh>
    <rPh sb="35" eb="37">
      <t>ジュリョウ</t>
    </rPh>
    <rPh sb="43" eb="44">
      <t>ドウ</t>
    </rPh>
    <rPh sb="44" eb="45">
      <t>ダイ</t>
    </rPh>
    <rPh sb="46" eb="47">
      <t>コウ</t>
    </rPh>
    <rPh sb="48" eb="50">
      <t>キテイ</t>
    </rPh>
    <rPh sb="53" eb="55">
      <t>ゼンリョウ</t>
    </rPh>
    <rPh sb="56" eb="58">
      <t>カンリ</t>
    </rPh>
    <rPh sb="59" eb="60">
      <t>ココロ</t>
    </rPh>
    <phoneticPr fontId="6"/>
  </si>
  <si>
    <t>設計図書等に検査規定している材料については、監督員は検査を行い検印欄に押印すること。</t>
    <rPh sb="0" eb="2">
      <t>セッケイ</t>
    </rPh>
    <rPh sb="2" eb="4">
      <t>トショ</t>
    </rPh>
    <rPh sb="4" eb="5">
      <t>トウ</t>
    </rPh>
    <rPh sb="6" eb="8">
      <t>ケンサ</t>
    </rPh>
    <rPh sb="8" eb="10">
      <t>キテイ</t>
    </rPh>
    <rPh sb="14" eb="16">
      <t>ザイリョウ</t>
    </rPh>
    <rPh sb="22" eb="24">
      <t>カントク</t>
    </rPh>
    <rPh sb="24" eb="25">
      <t>イン</t>
    </rPh>
    <rPh sb="26" eb="28">
      <t>ケンサ</t>
    </rPh>
    <rPh sb="29" eb="30">
      <t>オコナ</t>
    </rPh>
    <rPh sb="31" eb="33">
      <t>ケンイン</t>
    </rPh>
    <rPh sb="33" eb="34">
      <t>ラン</t>
    </rPh>
    <rPh sb="35" eb="37">
      <t>オウイン</t>
    </rPh>
    <phoneticPr fontId="6"/>
  </si>
  <si>
    <t>　　下記工事の指定部分を契約書第３８条に基づき引渡します。</t>
    <rPh sb="12" eb="15">
      <t>ケイヤクショ</t>
    </rPh>
    <rPh sb="15" eb="16">
      <t>ダイ</t>
    </rPh>
    <rPh sb="18" eb="19">
      <t>ジョウ</t>
    </rPh>
    <rPh sb="20" eb="21">
      <t>モト</t>
    </rPh>
    <phoneticPr fontId="38"/>
  </si>
  <si>
    <t>18-1</t>
  </si>
  <si>
    <t>部分使用の範囲</t>
    <rPh sb="0" eb="2">
      <t>ブブン</t>
    </rPh>
    <rPh sb="2" eb="4">
      <t>シヨウ</t>
    </rPh>
    <rPh sb="5" eb="7">
      <t>ハンイ</t>
    </rPh>
    <phoneticPr fontId="6"/>
  </si>
  <si>
    <t>様式営第28号（参考）</t>
    <rPh sb="0" eb="2">
      <t>ヨウシキ</t>
    </rPh>
    <rPh sb="2" eb="3">
      <t>エイ</t>
    </rPh>
    <rPh sb="3" eb="4">
      <t>ダイ</t>
    </rPh>
    <rPh sb="6" eb="7">
      <t>ゴウ</t>
    </rPh>
    <rPh sb="8" eb="10">
      <t>サンコウ</t>
    </rPh>
    <phoneticPr fontId="6"/>
  </si>
  <si>
    <t>規　格</t>
  </si>
  <si>
    <t>　設計者伝達</t>
    <rPh sb="1" eb="4">
      <t>セッケイシャ</t>
    </rPh>
    <rPh sb="4" eb="6">
      <t>デンタツ</t>
    </rPh>
    <phoneticPr fontId="6"/>
  </si>
  <si>
    <t>から</t>
  </si>
  <si>
    <t>備　　考</t>
  </si>
  <si>
    <t>　様式の反映情報が間違いないことを確認した上で、「塗りつぶし(薄い緑)」を解除し、監督員等に提出すること。</t>
    <rPh sb="1" eb="3">
      <t>ヨウシキ</t>
    </rPh>
    <rPh sb="4" eb="6">
      <t>ハンエイ</t>
    </rPh>
    <rPh sb="6" eb="8">
      <t>ジョウホウ</t>
    </rPh>
    <rPh sb="9" eb="11">
      <t>マチガ</t>
    </rPh>
    <rPh sb="17" eb="19">
      <t>カクニン</t>
    </rPh>
    <rPh sb="21" eb="22">
      <t>ウエ</t>
    </rPh>
    <rPh sb="25" eb="26">
      <t>ヌ</t>
    </rPh>
    <rPh sb="31" eb="32">
      <t>ウス</t>
    </rPh>
    <rPh sb="33" eb="34">
      <t>ミドリ</t>
    </rPh>
    <rPh sb="37" eb="39">
      <t>カイジョ</t>
    </rPh>
    <rPh sb="41" eb="43">
      <t>カントク</t>
    </rPh>
    <rPh sb="43" eb="44">
      <t>イン</t>
    </rPh>
    <rPh sb="44" eb="45">
      <t>トウ</t>
    </rPh>
    <rPh sb="46" eb="48">
      <t>テイシュツ</t>
    </rPh>
    <phoneticPr fontId="6"/>
  </si>
  <si>
    <t>内装仕上施工</t>
    <rPh sb="0" eb="2">
      <t>ナイソウ</t>
    </rPh>
    <rPh sb="2" eb="4">
      <t>シア</t>
    </rPh>
    <rPh sb="4" eb="6">
      <t>セコウ</t>
    </rPh>
    <phoneticPr fontId="6"/>
  </si>
  <si>
    <t>工事場所</t>
    <rPh sb="0" eb="2">
      <t>コウジ</t>
    </rPh>
    <rPh sb="2" eb="4">
      <t>バショ</t>
    </rPh>
    <phoneticPr fontId="57"/>
  </si>
  <si>
    <t>鉄筋施工</t>
    <rPh sb="0" eb="2">
      <t>テッキン</t>
    </rPh>
    <rPh sb="2" eb="4">
      <t>セコウ</t>
    </rPh>
    <phoneticPr fontId="6"/>
  </si>
  <si>
    <t>作成日：　令和　　年　　月　　日</t>
    <rPh sb="5" eb="7">
      <t>レイワ</t>
    </rPh>
    <phoneticPr fontId="6"/>
  </si>
  <si>
    <t>(発注者職氏名)</t>
    <rPh sb="1" eb="4">
      <t>ハッチュウシャ</t>
    </rPh>
    <rPh sb="4" eb="7">
      <t>ショクシメイ</t>
    </rPh>
    <phoneticPr fontId="6"/>
  </si>
  <si>
    <t>工事・業務</t>
    <rPh sb="0" eb="2">
      <t>コウジ</t>
    </rPh>
    <rPh sb="3" eb="5">
      <t>ギョウム</t>
    </rPh>
    <phoneticPr fontId="6"/>
  </si>
  <si>
    <t>様式営第16-1号　(約款15条関係)</t>
    <rPh sb="0" eb="2">
      <t>ヨウシキ</t>
    </rPh>
    <rPh sb="2" eb="3">
      <t>エイ</t>
    </rPh>
    <rPh sb="3" eb="4">
      <t>ダイ</t>
    </rPh>
    <rPh sb="8" eb="9">
      <t>ゴウ</t>
    </rPh>
    <rPh sb="11" eb="13">
      <t>ヤッカン</t>
    </rPh>
    <rPh sb="15" eb="16">
      <t>ジョウ</t>
    </rPh>
    <rPh sb="16" eb="18">
      <t>カンケイ</t>
    </rPh>
    <phoneticPr fontId="6"/>
  </si>
  <si>
    <t xml:space="preserve"> 冷 暖 房 測 定 表</t>
    <rPh sb="1" eb="2">
      <t>ヒヤ</t>
    </rPh>
    <rPh sb="3" eb="4">
      <t>ダン</t>
    </rPh>
    <rPh sb="5" eb="6">
      <t>フサ</t>
    </rPh>
    <rPh sb="7" eb="8">
      <t>ハカリ</t>
    </rPh>
    <rPh sb="9" eb="10">
      <t>サダム</t>
    </rPh>
    <rPh sb="11" eb="12">
      <t>ヒョウ</t>
    </rPh>
    <phoneticPr fontId="6"/>
  </si>
  <si>
    <t>工　　期</t>
    <rPh sb="0" eb="1">
      <t>コウ</t>
    </rPh>
    <rPh sb="3" eb="4">
      <t>キ</t>
    </rPh>
    <phoneticPr fontId="6"/>
  </si>
  <si>
    <t>※</t>
  </si>
  <si>
    <t>延長工期</t>
  </si>
  <si>
    <t>まで</t>
  </si>
  <si>
    <t xml:space="preserve">  絶縁抵抗計：</t>
  </si>
  <si>
    <t>　契約約款第２０条第１項又は第２項の規定により、次のとおり工事の全部（一部）の施工を一時中止（解除）します。</t>
    <rPh sb="1" eb="3">
      <t>ケイヤク</t>
    </rPh>
    <rPh sb="3" eb="5">
      <t>ヤッカン</t>
    </rPh>
    <rPh sb="5" eb="6">
      <t>ダイ</t>
    </rPh>
    <rPh sb="8" eb="9">
      <t>ジョウ</t>
    </rPh>
    <rPh sb="9" eb="10">
      <t>ダイ</t>
    </rPh>
    <rPh sb="11" eb="12">
      <t>コウ</t>
    </rPh>
    <rPh sb="12" eb="13">
      <t>マタ</t>
    </rPh>
    <rPh sb="14" eb="15">
      <t>ダイ</t>
    </rPh>
    <rPh sb="16" eb="17">
      <t>コウ</t>
    </rPh>
    <rPh sb="18" eb="20">
      <t>キテイ</t>
    </rPh>
    <rPh sb="24" eb="25">
      <t>ツギ</t>
    </rPh>
    <rPh sb="29" eb="31">
      <t>コウジ</t>
    </rPh>
    <rPh sb="32" eb="34">
      <t>ゼンブ</t>
    </rPh>
    <rPh sb="35" eb="37">
      <t>イチブ</t>
    </rPh>
    <rPh sb="39" eb="41">
      <t>セコウ</t>
    </rPh>
    <rPh sb="42" eb="44">
      <t>イチジ</t>
    </rPh>
    <rPh sb="44" eb="46">
      <t>チュウシ</t>
    </rPh>
    <rPh sb="47" eb="49">
      <t>カイジョ</t>
    </rPh>
    <phoneticPr fontId="6"/>
  </si>
  <si>
    <t>都市整備部営繕課</t>
    <rPh sb="0" eb="2">
      <t>トシ</t>
    </rPh>
    <rPh sb="2" eb="4">
      <t>セイビ</t>
    </rPh>
    <rPh sb="4" eb="5">
      <t>ブ</t>
    </rPh>
    <rPh sb="5" eb="7">
      <t>エイゼン</t>
    </rPh>
    <rPh sb="7" eb="8">
      <t>カ</t>
    </rPh>
    <phoneticPr fontId="6"/>
  </si>
  <si>
    <t>発注者</t>
    <rPh sb="0" eb="3">
      <t>ハッチュウシャ</t>
    </rPh>
    <phoneticPr fontId="6"/>
  </si>
  <si>
    <t>（発注者職氏名）</t>
    <rPh sb="1" eb="4">
      <t>ハッチュウシャ</t>
    </rPh>
    <rPh sb="4" eb="7">
      <t>ショクシメイ</t>
    </rPh>
    <phoneticPr fontId="57"/>
  </si>
  <si>
    <t>25-1</t>
  </si>
  <si>
    <t xml:space="preserve"> 通 水 試 験 成 績 書 </t>
    <rPh sb="1" eb="2">
      <t>ツウ</t>
    </rPh>
    <rPh sb="3" eb="4">
      <t>ミズ</t>
    </rPh>
    <rPh sb="5" eb="6">
      <t>タメシ</t>
    </rPh>
    <rPh sb="7" eb="8">
      <t>シルシ</t>
    </rPh>
    <rPh sb="9" eb="10">
      <t>シゲル</t>
    </rPh>
    <rPh sb="11" eb="12">
      <t>イサオ</t>
    </rPh>
    <rPh sb="13" eb="14">
      <t>ショ</t>
    </rPh>
    <phoneticPr fontId="6"/>
  </si>
  <si>
    <t>金</t>
    <rPh sb="0" eb="1">
      <t>キン</t>
    </rPh>
    <phoneticPr fontId="57"/>
  </si>
  <si>
    <t>・報道機関資料提供</t>
    <rPh sb="1" eb="5">
      <t>ホウドウキカン</t>
    </rPh>
    <rPh sb="5" eb="7">
      <t>シリョウ</t>
    </rPh>
    <rPh sb="7" eb="9">
      <t>テイキョウ</t>
    </rPh>
    <phoneticPr fontId="6"/>
  </si>
  <si>
    <t>部分使用の期間</t>
    <rPh sb="0" eb="2">
      <t>ブブン</t>
    </rPh>
    <rPh sb="2" eb="4">
      <t>シヨウ</t>
    </rPh>
    <rPh sb="5" eb="7">
      <t>キカン</t>
    </rPh>
    <phoneticPr fontId="6"/>
  </si>
  <si>
    <t>円</t>
    <rPh sb="0" eb="1">
      <t>エン</t>
    </rPh>
    <phoneticPr fontId="57"/>
  </si>
  <si>
    <t>統括安全衛生責任者</t>
  </si>
  <si>
    <t>自</t>
  </si>
  <si>
    <t>住　所</t>
  </si>
  <si>
    <t>様式８ （営第17号-2-1）</t>
    <rPh sb="0" eb="2">
      <t>ヨウシキ</t>
    </rPh>
    <rPh sb="5" eb="7">
      <t>エイダイ</t>
    </rPh>
    <rPh sb="9" eb="10">
      <t>ゴウ</t>
    </rPh>
    <phoneticPr fontId="6"/>
  </si>
  <si>
    <t>(番号)</t>
    <rPh sb="1" eb="3">
      <t>バンゴウ</t>
    </rPh>
    <phoneticPr fontId="6"/>
  </si>
  <si>
    <t>主管課部長</t>
    <rPh sb="0" eb="3">
      <t>シュカンカ</t>
    </rPh>
    <rPh sb="3" eb="5">
      <t>ブチョウ</t>
    </rPh>
    <phoneticPr fontId="6"/>
  </si>
  <si>
    <t>資格番号</t>
  </si>
  <si>
    <t>　　　　　　b　天候表、気温表、湿度表、雨量表、積雪表、風速表等工期中と過去の平均とを対照</t>
  </si>
  <si>
    <t>所在地</t>
    <rPh sb="0" eb="3">
      <t>ショザイチ</t>
    </rPh>
    <phoneticPr fontId="6"/>
  </si>
  <si>
    <t>　　　　　　　 細に記入）</t>
  </si>
  <si>
    <t>金</t>
    <rPh sb="0" eb="1">
      <t>キン</t>
    </rPh>
    <phoneticPr fontId="6"/>
  </si>
  <si>
    <t>担当</t>
    <rPh sb="0" eb="2">
      <t>タントウ</t>
    </rPh>
    <phoneticPr fontId="6"/>
  </si>
  <si>
    <t>商号又は名称</t>
    <rPh sb="0" eb="2">
      <t>ショウゴウ</t>
    </rPh>
    <rPh sb="2" eb="3">
      <t>マタ</t>
    </rPh>
    <rPh sb="4" eb="6">
      <t>メイショウ</t>
    </rPh>
    <phoneticPr fontId="6"/>
  </si>
  <si>
    <t>代表者名</t>
    <rPh sb="0" eb="3">
      <t>ダイヒョウシャ</t>
    </rPh>
    <rPh sb="3" eb="4">
      <t>メイ</t>
    </rPh>
    <phoneticPr fontId="6"/>
  </si>
  <si>
    <t>単位</t>
    <rPh sb="0" eb="2">
      <t>タンイ</t>
    </rPh>
    <phoneticPr fontId="6"/>
  </si>
  <si>
    <t>電気</t>
    <rPh sb="0" eb="2">
      <t>デンキ</t>
    </rPh>
    <phoneticPr fontId="6"/>
  </si>
  <si>
    <t>以下の事項について指示しますので、よろしくお取り計らいください。</t>
    <rPh sb="0" eb="2">
      <t>イカ</t>
    </rPh>
    <rPh sb="3" eb="5">
      <t>ジコウ</t>
    </rPh>
    <rPh sb="9" eb="11">
      <t>シジ</t>
    </rPh>
    <rPh sb="22" eb="23">
      <t>ト</t>
    </rPh>
    <rPh sb="24" eb="25">
      <t>ハカ</t>
    </rPh>
    <phoneticPr fontId="6"/>
  </si>
  <si>
    <t>　受注者</t>
    <rPh sb="1" eb="4">
      <t>ジュチュウシャ</t>
    </rPh>
    <phoneticPr fontId="6"/>
  </si>
  <si>
    <t>　下記の青色に情報を入力することで、各様式に情報が反映される。</t>
    <rPh sb="1" eb="3">
      <t>カキ</t>
    </rPh>
    <rPh sb="4" eb="6">
      <t>アオイロ</t>
    </rPh>
    <rPh sb="7" eb="9">
      <t>ジョウホウ</t>
    </rPh>
    <rPh sb="10" eb="12">
      <t>ニュウリョク</t>
    </rPh>
    <rPh sb="18" eb="19">
      <t>カク</t>
    </rPh>
    <rPh sb="19" eb="21">
      <t>ヨウシキ</t>
    </rPh>
    <rPh sb="22" eb="24">
      <t>ジョウホウ</t>
    </rPh>
    <rPh sb="25" eb="27">
      <t>ハンエイ</t>
    </rPh>
    <phoneticPr fontId="6"/>
  </si>
  <si>
    <t>鉄筋工事</t>
    <rPh sb="0" eb="2">
      <t>テッキン</t>
    </rPh>
    <rPh sb="2" eb="4">
      <t>コウジ</t>
    </rPh>
    <phoneticPr fontId="6"/>
  </si>
  <si>
    <t>契約年月日</t>
  </si>
  <si>
    <t>数量</t>
    <rPh sb="0" eb="2">
      <t>スウリョウ</t>
    </rPh>
    <phoneticPr fontId="6"/>
  </si>
  <si>
    <t>累計</t>
    <rPh sb="0" eb="2">
      <t>ルイケイ</t>
    </rPh>
    <phoneticPr fontId="6"/>
  </si>
  <si>
    <t>（湿度　　　％）</t>
  </si>
  <si>
    <t>契約月日</t>
  </si>
  <si>
    <t>予備品等引渡通知書</t>
  </si>
  <si>
    <t>気象状況</t>
    <rPh sb="0" eb="2">
      <t>キショウ</t>
    </rPh>
    <rPh sb="2" eb="4">
      <t>ジョウキョウ</t>
    </rPh>
    <phoneticPr fontId="6"/>
  </si>
  <si>
    <t>摘要</t>
    <rPh sb="0" eb="2">
      <t>テキヨウ</t>
    </rPh>
    <phoneticPr fontId="6"/>
  </si>
  <si>
    <t>公共建築工事様式名</t>
    <rPh sb="0" eb="2">
      <t>コウキョウ</t>
    </rPh>
    <rPh sb="2" eb="4">
      <t>ケンチク</t>
    </rPh>
    <rPh sb="4" eb="6">
      <t>コウジ</t>
    </rPh>
    <rPh sb="6" eb="8">
      <t>ヨウシキ</t>
    </rPh>
    <rPh sb="8" eb="9">
      <t>メイ</t>
    </rPh>
    <phoneticPr fontId="6"/>
  </si>
  <si>
    <t>（課長）</t>
    <rPh sb="1" eb="3">
      <t>カチョウ</t>
    </rPh>
    <phoneticPr fontId="6"/>
  </si>
  <si>
    <t>◇◇　◇◇</t>
  </si>
  <si>
    <t>様式標営第5-5-1号　(標準仕様書機械1.3関係)</t>
    <rPh sb="0" eb="2">
      <t>ヨウシキ</t>
    </rPh>
    <rPh sb="2" eb="3">
      <t>シメ</t>
    </rPh>
    <rPh sb="3" eb="4">
      <t>エイ</t>
    </rPh>
    <rPh sb="4" eb="5">
      <t>ダイ</t>
    </rPh>
    <rPh sb="10" eb="11">
      <t>ゴウ</t>
    </rPh>
    <rPh sb="13" eb="15">
      <t>ヒョウジュン</t>
    </rPh>
    <rPh sb="15" eb="18">
      <t>シヨウショ</t>
    </rPh>
    <rPh sb="18" eb="20">
      <t>キカイ</t>
    </rPh>
    <rPh sb="23" eb="25">
      <t>カンケイ</t>
    </rPh>
    <phoneticPr fontId="6"/>
  </si>
  <si>
    <t>　工事の施工又は、管理につき著しく不適当と認められる者があるので、契約約款第１２条第１項及び第２項の規定により必要な措置をとられるよう下記のとおり請求します。</t>
    <rPh sb="1" eb="3">
      <t>コウジ</t>
    </rPh>
    <rPh sb="4" eb="6">
      <t>セコウ</t>
    </rPh>
    <rPh sb="6" eb="7">
      <t>マタ</t>
    </rPh>
    <rPh sb="9" eb="11">
      <t>カンリ</t>
    </rPh>
    <rPh sb="14" eb="15">
      <t>イチジル</t>
    </rPh>
    <rPh sb="17" eb="20">
      <t>フテキトウ</t>
    </rPh>
    <rPh sb="21" eb="22">
      <t>ミト</t>
    </rPh>
    <rPh sb="26" eb="27">
      <t>シャ</t>
    </rPh>
    <rPh sb="33" eb="35">
      <t>ケイヤク</t>
    </rPh>
    <rPh sb="35" eb="37">
      <t>ヤッカン</t>
    </rPh>
    <rPh sb="37" eb="38">
      <t>ダイ</t>
    </rPh>
    <rPh sb="40" eb="41">
      <t>ジョウ</t>
    </rPh>
    <rPh sb="41" eb="42">
      <t>ダイ</t>
    </rPh>
    <rPh sb="43" eb="44">
      <t>コウ</t>
    </rPh>
    <rPh sb="44" eb="45">
      <t>オヨ</t>
    </rPh>
    <rPh sb="46" eb="47">
      <t>ダイ</t>
    </rPh>
    <rPh sb="48" eb="49">
      <t>コウ</t>
    </rPh>
    <rPh sb="50" eb="52">
      <t>キテイ</t>
    </rPh>
    <rPh sb="55" eb="57">
      <t>ヒツヨウ</t>
    </rPh>
    <rPh sb="58" eb="60">
      <t>ソチ</t>
    </rPh>
    <rPh sb="67" eb="69">
      <t>カキ</t>
    </rPh>
    <rPh sb="73" eb="75">
      <t>セイキュウ</t>
    </rPh>
    <phoneticPr fontId="6"/>
  </si>
  <si>
    <t>注１．</t>
  </si>
  <si>
    <t>　工事書類作成の省力化を図るため、この様式集を作成した。</t>
    <rPh sb="1" eb="3">
      <t>コウジ</t>
    </rPh>
    <rPh sb="3" eb="5">
      <t>ショルイ</t>
    </rPh>
    <rPh sb="5" eb="7">
      <t>サクセイ</t>
    </rPh>
    <rPh sb="8" eb="11">
      <t>ショウリョクカ</t>
    </rPh>
    <rPh sb="12" eb="13">
      <t>ハカ</t>
    </rPh>
    <rPh sb="19" eb="21">
      <t>ヨウシキ</t>
    </rPh>
    <rPh sb="21" eb="22">
      <t>シュウ</t>
    </rPh>
    <rPh sb="23" eb="25">
      <t>サクセイ</t>
    </rPh>
    <phoneticPr fontId="6"/>
  </si>
  <si>
    <t>昇降機</t>
    <rPh sb="0" eb="3">
      <t>ショウコウキ</t>
    </rPh>
    <phoneticPr fontId="6"/>
  </si>
  <si>
    <t>◇◆　◇◆</t>
  </si>
  <si>
    <t>品質・規格
又は形状寸法</t>
    <rPh sb="0" eb="2">
      <t>ヒンシツ</t>
    </rPh>
    <phoneticPr fontId="6"/>
  </si>
  <si>
    <t>共済証紙購入金額</t>
  </si>
  <si>
    <t>指定部分に対する請負代金額</t>
  </si>
  <si>
    <t>至</t>
    <rPh sb="0" eb="1">
      <t>イタ</t>
    </rPh>
    <phoneticPr fontId="57"/>
  </si>
  <si>
    <t>測定時刻</t>
    <rPh sb="0" eb="2">
      <t>ソクテイ</t>
    </rPh>
    <rPh sb="2" eb="4">
      <t>ジコク</t>
    </rPh>
    <phoneticPr fontId="6"/>
  </si>
  <si>
    <t>検印</t>
    <rPh sb="0" eb="2">
      <t>ケンイン</t>
    </rPh>
    <phoneticPr fontId="6"/>
  </si>
  <si>
    <t>工期</t>
    <rPh sb="0" eb="2">
      <t>コウキ</t>
    </rPh>
    <phoneticPr fontId="38"/>
  </si>
  <si>
    <t>品質・規格には、JIS、JAS表示品又は認定材料等である旨を記入する。</t>
    <rPh sb="0" eb="2">
      <t>ヒンシツ</t>
    </rPh>
    <rPh sb="3" eb="5">
      <t>キカク</t>
    </rPh>
    <rPh sb="15" eb="17">
      <t>ヒョウジ</t>
    </rPh>
    <rPh sb="17" eb="18">
      <t>ヒン</t>
    </rPh>
    <rPh sb="18" eb="19">
      <t>マタ</t>
    </rPh>
    <rPh sb="20" eb="22">
      <t>ニンテイ</t>
    </rPh>
    <rPh sb="22" eb="24">
      <t>ザイリョウ</t>
    </rPh>
    <rPh sb="24" eb="25">
      <t>トウ</t>
    </rPh>
    <rPh sb="28" eb="29">
      <t>ムネ</t>
    </rPh>
    <rPh sb="30" eb="32">
      <t>キニュウ</t>
    </rPh>
    <phoneticPr fontId="6"/>
  </si>
  <si>
    <t>　書類は、「米子市都市整備部営繕工事執行要領　別表」により、監督員と協議のうえ提出すること。</t>
    <rPh sb="1" eb="3">
      <t>ショルイ</t>
    </rPh>
    <rPh sb="6" eb="9">
      <t>ヨナゴシ</t>
    </rPh>
    <rPh sb="9" eb="11">
      <t>トシ</t>
    </rPh>
    <rPh sb="11" eb="13">
      <t>セイビ</t>
    </rPh>
    <rPh sb="13" eb="14">
      <t>ブ</t>
    </rPh>
    <rPh sb="14" eb="16">
      <t>エイゼン</t>
    </rPh>
    <rPh sb="16" eb="18">
      <t>コウジ</t>
    </rPh>
    <rPh sb="18" eb="20">
      <t>シッコウ</t>
    </rPh>
    <rPh sb="20" eb="22">
      <t>ヨウリョウ</t>
    </rPh>
    <rPh sb="23" eb="25">
      <t>ベッピョウ</t>
    </rPh>
    <rPh sb="30" eb="32">
      <t>カントク</t>
    </rPh>
    <rPh sb="32" eb="33">
      <t>イン</t>
    </rPh>
    <rPh sb="34" eb="36">
      <t>キョウギ</t>
    </rPh>
    <rPh sb="39" eb="41">
      <t>テイシュツ</t>
    </rPh>
    <phoneticPr fontId="6"/>
  </si>
  <si>
    <t>※１</t>
  </si>
  <si>
    <t>現場監督員</t>
    <rPh sb="0" eb="2">
      <t>ゲンバ</t>
    </rPh>
    <rPh sb="2" eb="5">
      <t>カントクイン</t>
    </rPh>
    <phoneticPr fontId="6"/>
  </si>
  <si>
    <t>２</t>
  </si>
  <si>
    <t>代表取締役　○○　○○</t>
    <rPh sb="0" eb="2">
      <t>ダイヒョウ</t>
    </rPh>
    <rPh sb="2" eb="5">
      <t>トリシマリヤク</t>
    </rPh>
    <phoneticPr fontId="6"/>
  </si>
  <si>
    <t>至</t>
    <rPh sb="0" eb="1">
      <t>イタ</t>
    </rPh>
    <phoneticPr fontId="6"/>
  </si>
  <si>
    <t>●　雨</t>
  </si>
  <si>
    <t>（　　　　　　　　　　　　　　　　　　　　　　　　　　　　　　　　　　）</t>
  </si>
  <si>
    <t>騒音・振動等</t>
  </si>
  <si>
    <t>様</t>
    <rPh sb="0" eb="1">
      <t>サマ</t>
    </rPh>
    <phoneticPr fontId="38"/>
  </si>
  <si>
    <t>３</t>
  </si>
  <si>
    <t>記　　　　　　　　　　　事</t>
  </si>
  <si>
    <t>数量については、搬入数量を記入し、摘要欄には不合格品等の経過を記入する。</t>
    <rPh sb="0" eb="2">
      <t>スウリョウ</t>
    </rPh>
    <rPh sb="8" eb="10">
      <t>ハンニュウ</t>
    </rPh>
    <rPh sb="10" eb="12">
      <t>スウリョウ</t>
    </rPh>
    <rPh sb="13" eb="15">
      <t>キニュウ</t>
    </rPh>
    <rPh sb="17" eb="20">
      <t>テキヨウラン</t>
    </rPh>
    <rPh sb="22" eb="26">
      <t>フゴウカクヒン</t>
    </rPh>
    <rPh sb="26" eb="27">
      <t>トウ</t>
    </rPh>
    <rPh sb="28" eb="30">
      <t>ケイカ</t>
    </rPh>
    <rPh sb="31" eb="33">
      <t>キニュウ</t>
    </rPh>
    <phoneticPr fontId="6"/>
  </si>
  <si>
    <t>ﾌﾞﾛｯｸ建築</t>
    <rPh sb="5" eb="7">
      <t>ケンチク</t>
    </rPh>
    <phoneticPr fontId="6"/>
  </si>
  <si>
    <t>確認</t>
    <rPh sb="0" eb="2">
      <t>カクニン</t>
    </rPh>
    <phoneticPr fontId="6"/>
  </si>
  <si>
    <t>４</t>
  </si>
  <si>
    <t>■■　■■</t>
  </si>
  <si>
    <t>（監督員）</t>
    <rPh sb="1" eb="3">
      <t>カントク</t>
    </rPh>
    <rPh sb="3" eb="4">
      <t>イン</t>
    </rPh>
    <phoneticPr fontId="6"/>
  </si>
  <si>
    <t>(総括監督員)</t>
    <rPh sb="1" eb="3">
      <t>ソウカツ</t>
    </rPh>
    <rPh sb="3" eb="5">
      <t>カントク</t>
    </rPh>
    <rPh sb="5" eb="6">
      <t>イン</t>
    </rPh>
    <phoneticPr fontId="6"/>
  </si>
  <si>
    <t>確認欄には、監理技術者又は主任技術者が押印する。</t>
    <rPh sb="0" eb="2">
      <t>カクニン</t>
    </rPh>
    <rPh sb="2" eb="3">
      <t>ラン</t>
    </rPh>
    <rPh sb="6" eb="8">
      <t>カンリ</t>
    </rPh>
    <rPh sb="8" eb="11">
      <t>ギジュツシャ</t>
    </rPh>
    <rPh sb="11" eb="12">
      <t>マタ</t>
    </rPh>
    <rPh sb="13" eb="15">
      <t>シュニン</t>
    </rPh>
    <rPh sb="15" eb="18">
      <t>ギジュツシャ</t>
    </rPh>
    <rPh sb="19" eb="21">
      <t>オウイン</t>
    </rPh>
    <phoneticPr fontId="6"/>
  </si>
  <si>
    <t>納入業者</t>
    <rPh sb="0" eb="2">
      <t>ノウニュウ</t>
    </rPh>
    <rPh sb="2" eb="4">
      <t>ギョウシャ</t>
    </rPh>
    <phoneticPr fontId="6"/>
  </si>
  <si>
    <t>ＭΩ</t>
  </si>
  <si>
    <t>工事</t>
  </si>
  <si>
    <t>（天候　　　　）</t>
  </si>
  <si>
    <t>　情報伝達全体の総括、部長への連絡</t>
    <rPh sb="1" eb="5">
      <t>ジョウホウデンタツ</t>
    </rPh>
    <rPh sb="5" eb="7">
      <t>ゼンタイ</t>
    </rPh>
    <rPh sb="8" eb="10">
      <t>ソウカツ</t>
    </rPh>
    <rPh sb="11" eb="13">
      <t>ブチョウ</t>
    </rPh>
    <rPh sb="15" eb="17">
      <t>レンラク</t>
    </rPh>
    <phoneticPr fontId="6"/>
  </si>
  <si>
    <t>品質又は規格</t>
    <rPh sb="0" eb="2">
      <t>ヒンシツ</t>
    </rPh>
    <rPh sb="2" eb="3">
      <t>マタ</t>
    </rPh>
    <rPh sb="4" eb="6">
      <t>キカク</t>
    </rPh>
    <phoneticPr fontId="6"/>
  </si>
  <si>
    <t>　様</t>
    <rPh sb="1" eb="2">
      <t>サマ</t>
    </rPh>
    <phoneticPr fontId="6"/>
  </si>
  <si>
    <t>提出日は、引渡の日付とする。</t>
    <rPh sb="0" eb="3">
      <t>テイシュツビ</t>
    </rPh>
    <rPh sb="5" eb="7">
      <t>ヒキワタシ</t>
    </rPh>
    <rPh sb="8" eb="10">
      <t>ヒヅケ</t>
    </rPh>
    <phoneticPr fontId="57"/>
  </si>
  <si>
    <t>1　事故発生状況</t>
    <rPh sb="2" eb="4">
      <t>ジコ</t>
    </rPh>
    <rPh sb="4" eb="6">
      <t>ハッセイ</t>
    </rPh>
    <rPh sb="6" eb="8">
      <t>ジョウキョウ</t>
    </rPh>
    <phoneticPr fontId="6"/>
  </si>
  <si>
    <t>印</t>
  </si>
  <si>
    <t>工事実績情報登録報告書</t>
  </si>
  <si>
    <t>確認予定年月日</t>
  </si>
  <si>
    <t>鉄骨工事</t>
    <rPh sb="0" eb="2">
      <t>テッコツ</t>
    </rPh>
    <rPh sb="2" eb="4">
      <t>コウジ</t>
    </rPh>
    <phoneticPr fontId="6"/>
  </si>
  <si>
    <t>工事名</t>
  </si>
  <si>
    <t>指定部分</t>
    <rPh sb="0" eb="2">
      <t>シテイ</t>
    </rPh>
    <rPh sb="2" eb="4">
      <t>ブブン</t>
    </rPh>
    <phoneticPr fontId="6"/>
  </si>
  <si>
    <t>概要</t>
    <rPh sb="0" eb="2">
      <t>ガイヨウ</t>
    </rPh>
    <phoneticPr fontId="6"/>
  </si>
  <si>
    <t>１　契約情報</t>
    <rPh sb="2" eb="4">
      <t>ケイヤク</t>
    </rPh>
    <rPh sb="4" eb="6">
      <t>ジョウホウ</t>
    </rPh>
    <phoneticPr fontId="6"/>
  </si>
  <si>
    <t>自</t>
    <rPh sb="0" eb="1">
      <t>ジ</t>
    </rPh>
    <phoneticPr fontId="6"/>
  </si>
  <si>
    <t>　工事監理</t>
    <rPh sb="1" eb="3">
      <t>コウジ</t>
    </rPh>
    <rPh sb="3" eb="5">
      <t>カンリ</t>
    </rPh>
    <phoneticPr fontId="6"/>
  </si>
  <si>
    <t>室 温
場所①</t>
    <rPh sb="0" eb="1">
      <t>シツ</t>
    </rPh>
    <rPh sb="2" eb="3">
      <t>アツシ</t>
    </rPh>
    <rPh sb="4" eb="6">
      <t>バショ</t>
    </rPh>
    <phoneticPr fontId="6"/>
  </si>
  <si>
    <t>令和　　年　　月　　　日</t>
    <rPh sb="0" eb="2">
      <t>レイワ</t>
    </rPh>
    <phoneticPr fontId="57"/>
  </si>
  <si>
    <t>印</t>
    <rPh sb="0" eb="1">
      <t>イン</t>
    </rPh>
    <phoneticPr fontId="57"/>
  </si>
  <si>
    <t>起案者</t>
    <rPh sb="0" eb="3">
      <t>キアンシャ</t>
    </rPh>
    <phoneticPr fontId="6"/>
  </si>
  <si>
    <t>自</t>
    <rPh sb="0" eb="1">
      <t>ジ</t>
    </rPh>
    <phoneticPr fontId="57"/>
  </si>
  <si>
    <t>気温</t>
    <rPh sb="0" eb="2">
      <t>キオン</t>
    </rPh>
    <phoneticPr fontId="6"/>
  </si>
  <si>
    <t>工事名</t>
    <rPh sb="0" eb="3">
      <t>コウジメイ</t>
    </rPh>
    <phoneticPr fontId="57"/>
  </si>
  <si>
    <t>工期</t>
  </si>
  <si>
    <t>理由</t>
  </si>
  <si>
    <t>情報収集</t>
    <rPh sb="0" eb="2">
      <t>ジョウホウ</t>
    </rPh>
    <rPh sb="2" eb="4">
      <t>シュウシュウ</t>
    </rPh>
    <phoneticPr fontId="6"/>
  </si>
  <si>
    <t>建築</t>
    <rPh sb="0" eb="2">
      <t>ケンチク</t>
    </rPh>
    <phoneticPr fontId="6"/>
  </si>
  <si>
    <t>　（発注者職氏名）</t>
    <rPh sb="2" eb="5">
      <t>ハッチュウシャ</t>
    </rPh>
    <rPh sb="5" eb="8">
      <t>ショクシメイ</t>
    </rPh>
    <phoneticPr fontId="6"/>
  </si>
  <si>
    <t>　下記の工事材料（建築機械器具）について、契約約款第１５条第１項の規定により支給（貸与）します。</t>
    <rPh sb="4" eb="6">
      <t>コウジ</t>
    </rPh>
    <rPh sb="6" eb="8">
      <t>ザイリョウ</t>
    </rPh>
    <rPh sb="9" eb="11">
      <t>ケンチク</t>
    </rPh>
    <rPh sb="11" eb="13">
      <t>キカイ</t>
    </rPh>
    <rPh sb="13" eb="15">
      <t>キグ</t>
    </rPh>
    <rPh sb="21" eb="23">
      <t>ケイヤク</t>
    </rPh>
    <rPh sb="23" eb="25">
      <t>ヤッカン</t>
    </rPh>
    <rPh sb="25" eb="26">
      <t>ダイ</t>
    </rPh>
    <rPh sb="28" eb="29">
      <t>ジョウ</t>
    </rPh>
    <rPh sb="29" eb="30">
      <t>ダイ</t>
    </rPh>
    <rPh sb="31" eb="32">
      <t>コウ</t>
    </rPh>
    <rPh sb="33" eb="35">
      <t>キテイ</t>
    </rPh>
    <rPh sb="38" eb="40">
      <t>シキュウ</t>
    </rPh>
    <rPh sb="41" eb="43">
      <t>タイヨ</t>
    </rPh>
    <phoneticPr fontId="6"/>
  </si>
  <si>
    <t>理由</t>
    <rPh sb="0" eb="2">
      <t>リユウ</t>
    </rPh>
    <phoneticPr fontId="6"/>
  </si>
  <si>
    <t>(受注者)</t>
    <rPh sb="1" eb="4">
      <t>ジュチュウシャ</t>
    </rPh>
    <phoneticPr fontId="38"/>
  </si>
  <si>
    <t>良否</t>
  </si>
  <si>
    <t>様式標営第5-3-1号　(標準仕様書機械2.9関係)</t>
    <rPh sb="0" eb="2">
      <t>ヨウシキ</t>
    </rPh>
    <rPh sb="2" eb="3">
      <t>シメ</t>
    </rPh>
    <rPh sb="3" eb="4">
      <t>エイ</t>
    </rPh>
    <rPh sb="4" eb="5">
      <t>ダイ</t>
    </rPh>
    <rPh sb="10" eb="11">
      <t>ゴウ</t>
    </rPh>
    <rPh sb="13" eb="15">
      <t>ヒョウジュン</t>
    </rPh>
    <rPh sb="15" eb="18">
      <t>シヨウショ</t>
    </rPh>
    <rPh sb="18" eb="20">
      <t>キカイ</t>
    </rPh>
    <rPh sb="23" eb="25">
      <t>カンケイ</t>
    </rPh>
    <phoneticPr fontId="6"/>
  </si>
  <si>
    <t>技能士通知書</t>
  </si>
  <si>
    <t>使用材料報告書</t>
    <rPh sb="0" eb="1">
      <t>ツカ</t>
    </rPh>
    <rPh sb="1" eb="2">
      <t>ヨウ</t>
    </rPh>
    <phoneticPr fontId="6"/>
  </si>
  <si>
    <t>番メッセージが案内する職員</t>
  </si>
  <si>
    <t>工事材料搬入報告書</t>
  </si>
  <si>
    <t>現場休止届</t>
  </si>
  <si>
    <t>引き渡し致します。</t>
  </si>
  <si>
    <t>指定部分引渡書</t>
  </si>
  <si>
    <t>NO</t>
  </si>
  <si>
    <t>（担当課長補佐）</t>
    <rPh sb="1" eb="3">
      <t>タントウ</t>
    </rPh>
    <rPh sb="3" eb="7">
      <t>カチョウホサ</t>
    </rPh>
    <phoneticPr fontId="6"/>
  </si>
  <si>
    <t>工事週報</t>
  </si>
  <si>
    <t>一般監督員</t>
    <rPh sb="0" eb="2">
      <t>イッパン</t>
    </rPh>
    <rPh sb="2" eb="4">
      <t>カントク</t>
    </rPh>
    <rPh sb="4" eb="5">
      <t>イン</t>
    </rPh>
    <phoneticPr fontId="6"/>
  </si>
  <si>
    <t>冷凍空気調和機器施工</t>
    <rPh sb="0" eb="2">
      <t>レイトウ</t>
    </rPh>
    <rPh sb="2" eb="4">
      <t>クウキ</t>
    </rPh>
    <rPh sb="4" eb="6">
      <t>チョウワ</t>
    </rPh>
    <rPh sb="6" eb="8">
      <t>キキ</t>
    </rPh>
    <rPh sb="8" eb="10">
      <t>セコウ</t>
    </rPh>
    <phoneticPr fontId="6"/>
  </si>
  <si>
    <t>○○建設株式会社</t>
  </si>
  <si>
    <t>事故発生時</t>
    <rPh sb="0" eb="2">
      <t>ジコ</t>
    </rPh>
    <rPh sb="2" eb="4">
      <t>ハッセイ</t>
    </rPh>
    <rPh sb="4" eb="5">
      <t>ジ</t>
    </rPh>
    <phoneticPr fontId="6"/>
  </si>
  <si>
    <t>実施工程表</t>
  </si>
  <si>
    <t>　警察署</t>
    <rPh sb="1" eb="4">
      <t>ケイサツショ</t>
    </rPh>
    <phoneticPr fontId="6"/>
  </si>
  <si>
    <t>休　止　中</t>
  </si>
  <si>
    <t>施工報告</t>
  </si>
  <si>
    <t>月度</t>
    <rPh sb="1" eb="2">
      <t>ド</t>
    </rPh>
    <phoneticPr fontId="6"/>
  </si>
  <si>
    <t>　工事名</t>
    <rPh sb="1" eb="4">
      <t>コウジメイ</t>
    </rPh>
    <phoneticPr fontId="6"/>
  </si>
  <si>
    <t>月間工程表</t>
  </si>
  <si>
    <t>現場監督員</t>
    <rPh sb="0" eb="2">
      <t>ゲンバ</t>
    </rPh>
    <rPh sb="2" eb="4">
      <t>カントク</t>
    </rPh>
    <rPh sb="4" eb="5">
      <t>イン</t>
    </rPh>
    <phoneticPr fontId="6"/>
  </si>
  <si>
    <t xml:space="preserve"> 　主　要　行　事</t>
  </si>
  <si>
    <t>内　　　　　　　　　　　　　　　容</t>
    <rPh sb="0" eb="17">
      <t>ナイヨウ</t>
    </rPh>
    <phoneticPr fontId="6"/>
  </si>
  <si>
    <t>引渡書</t>
  </si>
  <si>
    <t>火災保険等加入状況報告書</t>
  </si>
  <si>
    <t>工期</t>
    <rPh sb="0" eb="2">
      <t>コウキ</t>
    </rPh>
    <phoneticPr fontId="6"/>
  </si>
  <si>
    <t>（参考）</t>
    <rPh sb="1" eb="3">
      <t>サンコウ</t>
    </rPh>
    <phoneticPr fontId="6"/>
  </si>
  <si>
    <t>請負代金額</t>
    <rPh sb="0" eb="2">
      <t>ウケオイ</t>
    </rPh>
    <rPh sb="2" eb="4">
      <t>ダイキン</t>
    </rPh>
    <rPh sb="4" eb="5">
      <t>ガク</t>
    </rPh>
    <phoneticPr fontId="6"/>
  </si>
  <si>
    <t>ALCﾊﾟﾈﾙ施工</t>
    <rPh sb="7" eb="9">
      <t>セコウ</t>
    </rPh>
    <phoneticPr fontId="6"/>
  </si>
  <si>
    <t>監理業務
受注者</t>
    <rPh sb="0" eb="2">
      <t>カンリ</t>
    </rPh>
    <rPh sb="2" eb="4">
      <t>ギョウム</t>
    </rPh>
    <rPh sb="5" eb="8">
      <t>ジュチュウシャ</t>
    </rPh>
    <phoneticPr fontId="6"/>
  </si>
  <si>
    <t>契約保証金</t>
    <rPh sb="0" eb="2">
      <t>ケイヤク</t>
    </rPh>
    <rPh sb="2" eb="5">
      <t>ホショウキン</t>
    </rPh>
    <phoneticPr fontId="6"/>
  </si>
  <si>
    <t>進　　　捗　　　状　　　況</t>
  </si>
  <si>
    <t>受注者</t>
    <rPh sb="0" eb="3">
      <t>ジュチュウシャ</t>
    </rPh>
    <phoneticPr fontId="6"/>
  </si>
  <si>
    <t>円　(うち消費税相当額)</t>
    <rPh sb="0" eb="1">
      <t>エン</t>
    </rPh>
    <rPh sb="5" eb="7">
      <t>ショウヒ</t>
    </rPh>
    <rPh sb="7" eb="8">
      <t>ゼイ</t>
    </rPh>
    <rPh sb="8" eb="11">
      <t>ソウトウガク</t>
    </rPh>
    <phoneticPr fontId="6"/>
  </si>
  <si>
    <t>○◎　○◎</t>
  </si>
  <si>
    <t>○○建設株式会社</t>
    <rPh sb="2" eb="4">
      <t>ケンセツ</t>
    </rPh>
    <rPh sb="4" eb="6">
      <t>カブシキ</t>
    </rPh>
    <rPh sb="6" eb="8">
      <t>カイシャ</t>
    </rPh>
    <phoneticPr fontId="6"/>
  </si>
  <si>
    <t>△△　△△</t>
  </si>
  <si>
    <t>前金払い</t>
    <rPh sb="0" eb="2">
      <t>マエキン</t>
    </rPh>
    <rPh sb="2" eb="3">
      <t>バラ</t>
    </rPh>
    <phoneticPr fontId="6"/>
  </si>
  <si>
    <t>請求日</t>
    <rPh sb="0" eb="3">
      <t>セイキュウビ</t>
    </rPh>
    <phoneticPr fontId="6"/>
  </si>
  <si>
    <t>負　荷
容　量</t>
  </si>
  <si>
    <t>判定</t>
  </si>
  <si>
    <t>令和　　年　　月　　日（　　）</t>
    <rPh sb="0" eb="1">
      <t>レイ</t>
    </rPh>
    <rPh sb="1" eb="2">
      <t>ワ</t>
    </rPh>
    <rPh sb="4" eb="5">
      <t>ネン</t>
    </rPh>
    <rPh sb="7" eb="8">
      <t>ツキ</t>
    </rPh>
    <rPh sb="10" eb="11">
      <t>ニチ</t>
    </rPh>
    <phoneticPr fontId="6"/>
  </si>
  <si>
    <t>施工体制情報</t>
    <rPh sb="0" eb="2">
      <t>セコウ</t>
    </rPh>
    <rPh sb="2" eb="4">
      <t>タイセイ</t>
    </rPh>
    <rPh sb="4" eb="6">
      <t>ジョウホウ</t>
    </rPh>
    <phoneticPr fontId="6"/>
  </si>
  <si>
    <t xml:space="preserve"> 満 水 試 験 成 績 書 </t>
    <rPh sb="1" eb="2">
      <t>マン</t>
    </rPh>
    <rPh sb="3" eb="4">
      <t>ミズ</t>
    </rPh>
    <rPh sb="5" eb="6">
      <t>タメシ</t>
    </rPh>
    <rPh sb="7" eb="8">
      <t>シルシ</t>
    </rPh>
    <rPh sb="9" eb="10">
      <t>シゲル</t>
    </rPh>
    <rPh sb="11" eb="12">
      <t>イサオ</t>
    </rPh>
    <rPh sb="13" eb="14">
      <t>ショ</t>
    </rPh>
    <phoneticPr fontId="6"/>
  </si>
  <si>
    <t>現場代理人</t>
    <rPh sb="0" eb="2">
      <t>ゲンバ</t>
    </rPh>
    <rPh sb="2" eb="5">
      <t>ダイリニン</t>
    </rPh>
    <phoneticPr fontId="6"/>
  </si>
  <si>
    <t>指　　　　　示　　　　　事　　　　　項</t>
    <rPh sb="0" eb="7">
      <t>シジ</t>
    </rPh>
    <rPh sb="12" eb="19">
      <t>ジコウ</t>
    </rPh>
    <phoneticPr fontId="6"/>
  </si>
  <si>
    <t>主任技術者</t>
    <rPh sb="0" eb="2">
      <t>シュニン</t>
    </rPh>
    <rPh sb="2" eb="5">
      <t>ギジュツシャ</t>
    </rPh>
    <phoneticPr fontId="6"/>
  </si>
  <si>
    <t>品　名
又は材料名</t>
  </si>
  <si>
    <t>監理技術者</t>
    <rPh sb="0" eb="2">
      <t>カンリ</t>
    </rPh>
    <rPh sb="2" eb="5">
      <t>ギジュツシャ</t>
    </rPh>
    <phoneticPr fontId="6"/>
  </si>
  <si>
    <t>様</t>
    <rPh sb="0" eb="1">
      <t>サマ</t>
    </rPh>
    <phoneticPr fontId="57"/>
  </si>
  <si>
    <t>（温度　　　℃）</t>
  </si>
  <si>
    <t>専門技術者</t>
    <rPh sb="0" eb="2">
      <t>センモン</t>
    </rPh>
    <rPh sb="2" eb="5">
      <t>ギジュツシャ</t>
    </rPh>
    <phoneticPr fontId="6"/>
  </si>
  <si>
    <t>室 温
場所③</t>
    <rPh sb="0" eb="1">
      <t>シツ</t>
    </rPh>
    <rPh sb="2" eb="3">
      <t>アツシ</t>
    </rPh>
    <rPh sb="4" eb="6">
      <t>バショ</t>
    </rPh>
    <phoneticPr fontId="6"/>
  </si>
  <si>
    <t>総括責任者</t>
    <rPh sb="0" eb="2">
      <t>ソウカツ</t>
    </rPh>
    <rPh sb="2" eb="5">
      <t>セキニンシャ</t>
    </rPh>
    <phoneticPr fontId="6"/>
  </si>
  <si>
    <t>又は発注者の指定する日まで</t>
    <rPh sb="0" eb="1">
      <t>マタ</t>
    </rPh>
    <rPh sb="2" eb="5">
      <t>ハッチュウシャ</t>
    </rPh>
    <rPh sb="6" eb="8">
      <t>シテイ</t>
    </rPh>
    <rPh sb="10" eb="11">
      <t>ヒ</t>
    </rPh>
    <phoneticPr fontId="6"/>
  </si>
  <si>
    <t>【キープラン】</t>
  </si>
  <si>
    <t>総括監督員</t>
    <rPh sb="0" eb="2">
      <t>ソウカツ</t>
    </rPh>
    <rPh sb="2" eb="4">
      <t>カントク</t>
    </rPh>
    <rPh sb="4" eb="5">
      <t>イン</t>
    </rPh>
    <phoneticPr fontId="6"/>
  </si>
  <si>
    <t>主任監督員</t>
    <rPh sb="0" eb="2">
      <t>シュニン</t>
    </rPh>
    <rPh sb="2" eb="4">
      <t>カントク</t>
    </rPh>
    <rPh sb="4" eb="5">
      <t>イン</t>
    </rPh>
    <phoneticPr fontId="6"/>
  </si>
  <si>
    <t>　発注者</t>
    <rPh sb="1" eb="4">
      <t>ハッチュウシャ</t>
    </rPh>
    <phoneticPr fontId="6"/>
  </si>
  <si>
    <t>工期</t>
    <rPh sb="0" eb="2">
      <t>コウキ</t>
    </rPh>
    <phoneticPr fontId="57"/>
  </si>
  <si>
    <t>追加技術者</t>
    <rPh sb="0" eb="2">
      <t>ツイカ</t>
    </rPh>
    <rPh sb="2" eb="5">
      <t>ギジュツシャ</t>
    </rPh>
    <phoneticPr fontId="6"/>
  </si>
  <si>
    <t>　　　　　　c　写真、図面等</t>
  </si>
  <si>
    <t>　電力会社</t>
    <rPh sb="1" eb="3">
      <t>デンリョク</t>
    </rPh>
    <rPh sb="3" eb="5">
      <t>ガイシャ</t>
    </rPh>
    <phoneticPr fontId="6"/>
  </si>
  <si>
    <t>様式営第31号　(約款15条関係)</t>
    <rPh sb="0" eb="2">
      <t>ヨウシキ</t>
    </rPh>
    <rPh sb="2" eb="3">
      <t>エイ</t>
    </rPh>
    <rPh sb="3" eb="4">
      <t>ダイ</t>
    </rPh>
    <rPh sb="6" eb="7">
      <t>ゴウ</t>
    </rPh>
    <rPh sb="9" eb="11">
      <t>ヤッカン</t>
    </rPh>
    <rPh sb="13" eb="14">
      <t>ジョウ</t>
    </rPh>
    <rPh sb="14" eb="16">
      <t>カンケイ</t>
    </rPh>
    <phoneticPr fontId="6"/>
  </si>
  <si>
    <t>緯　度</t>
    <rPh sb="0" eb="1">
      <t>イ</t>
    </rPh>
    <rPh sb="2" eb="3">
      <t>ド</t>
    </rPh>
    <phoneticPr fontId="6"/>
  </si>
  <si>
    <t>予　定</t>
  </si>
  <si>
    <t>経　度</t>
    <rPh sb="0" eb="1">
      <t>キョウ</t>
    </rPh>
    <rPh sb="2" eb="3">
      <t>ド</t>
    </rPh>
    <phoneticPr fontId="6"/>
  </si>
  <si>
    <t>工　期</t>
  </si>
  <si>
    <t>変更契約</t>
    <rPh sb="0" eb="2">
      <t>ヘンコウ</t>
    </rPh>
    <rPh sb="2" eb="4">
      <t>ケイヤク</t>
    </rPh>
    <phoneticPr fontId="6"/>
  </si>
  <si>
    <t>第１回</t>
    <rPh sb="0" eb="1">
      <t>ダイ</t>
    </rPh>
    <rPh sb="2" eb="3">
      <t>カイ</t>
    </rPh>
    <phoneticPr fontId="6"/>
  </si>
  <si>
    <t>第２回</t>
    <rPh sb="0" eb="1">
      <t>ダイ</t>
    </rPh>
    <rPh sb="2" eb="3">
      <t>カイ</t>
    </rPh>
    <phoneticPr fontId="6"/>
  </si>
  <si>
    <t>工事名称</t>
    <rPh sb="0" eb="2">
      <t>コウジ</t>
    </rPh>
    <rPh sb="2" eb="4">
      <t>メイショウ</t>
    </rPh>
    <phoneticPr fontId="6"/>
  </si>
  <si>
    <t>監督員の
検査の方法</t>
    <rPh sb="1" eb="2">
      <t>ヨシ</t>
    </rPh>
    <rPh sb="2" eb="4">
      <t>ショクイン</t>
    </rPh>
    <rPh sb="6" eb="8">
      <t>ケンサホウホウ</t>
    </rPh>
    <phoneticPr fontId="6"/>
  </si>
  <si>
    <t>第３回</t>
    <rPh sb="0" eb="1">
      <t>ダイ</t>
    </rPh>
    <rPh sb="2" eb="3">
      <t>カイ</t>
    </rPh>
    <phoneticPr fontId="6"/>
  </si>
  <si>
    <t>　監督員が下記工事の職務の執行につき著しく不適当と認められる者があるので、契約約款第１２条第４項の規定により必要な措置をとられるよう下記のとおり請求します。</t>
    <rPh sb="1" eb="3">
      <t>カントク</t>
    </rPh>
    <rPh sb="3" eb="4">
      <t>イン</t>
    </rPh>
    <rPh sb="5" eb="7">
      <t>カキ</t>
    </rPh>
    <rPh sb="7" eb="9">
      <t>コウジ</t>
    </rPh>
    <rPh sb="10" eb="12">
      <t>ショクム</t>
    </rPh>
    <rPh sb="13" eb="15">
      <t>シッコウ</t>
    </rPh>
    <rPh sb="18" eb="19">
      <t>イチジル</t>
    </rPh>
    <rPh sb="21" eb="24">
      <t>フテキトウ</t>
    </rPh>
    <rPh sb="25" eb="26">
      <t>ミト</t>
    </rPh>
    <rPh sb="30" eb="31">
      <t>シャ</t>
    </rPh>
    <rPh sb="37" eb="39">
      <t>ケイヤク</t>
    </rPh>
    <rPh sb="39" eb="41">
      <t>ヤッカン</t>
    </rPh>
    <rPh sb="41" eb="42">
      <t>ダイ</t>
    </rPh>
    <rPh sb="44" eb="45">
      <t>ジョウ</t>
    </rPh>
    <rPh sb="45" eb="46">
      <t>ダイ</t>
    </rPh>
    <rPh sb="47" eb="48">
      <t>コウ</t>
    </rPh>
    <rPh sb="49" eb="51">
      <t>キテイ</t>
    </rPh>
    <rPh sb="54" eb="56">
      <t>ヒツヨウ</t>
    </rPh>
    <rPh sb="57" eb="59">
      <t>ソチ</t>
    </rPh>
    <rPh sb="66" eb="68">
      <t>カキ</t>
    </rPh>
    <rPh sb="72" eb="74">
      <t>セイキュウ</t>
    </rPh>
    <phoneticPr fontId="6"/>
  </si>
  <si>
    <t>試験年月日</t>
    <rPh sb="0" eb="2">
      <t>シケン</t>
    </rPh>
    <rPh sb="2" eb="5">
      <t>ネンガッピ</t>
    </rPh>
    <phoneticPr fontId="6"/>
  </si>
  <si>
    <t>◆◆　◆◆</t>
  </si>
  <si>
    <t>発注者の書類</t>
    <rPh sb="0" eb="3">
      <t>ハッチュウシャ</t>
    </rPh>
    <rPh sb="4" eb="6">
      <t>ショルイ</t>
    </rPh>
    <phoneticPr fontId="6"/>
  </si>
  <si>
    <t>接地抵抗</t>
  </si>
  <si>
    <t>　現在施工中の下記工事について、賃金水準又は物価水準の変動により請負代金額が不適当となったと認めたので、契約約款第２５条第１項の規定により請負代金額を変更されるよう請求します。
　また、変更前残工事代金額の算定の基礎となる当該請求時の出来形部分の確認の日を確定したく下記のとおり協議します。</t>
    <rPh sb="7" eb="9">
      <t>カキ</t>
    </rPh>
    <rPh sb="38" eb="41">
      <t>フテキトウ</t>
    </rPh>
    <rPh sb="46" eb="47">
      <t>ミト</t>
    </rPh>
    <rPh sb="52" eb="54">
      <t>ケイヤク</t>
    </rPh>
    <rPh sb="54" eb="56">
      <t>ヤッカン</t>
    </rPh>
    <rPh sb="56" eb="57">
      <t>ダイ</t>
    </rPh>
    <rPh sb="59" eb="60">
      <t>ジョウ</t>
    </rPh>
    <rPh sb="60" eb="61">
      <t>ダイ</t>
    </rPh>
    <rPh sb="62" eb="63">
      <t>コウ</t>
    </rPh>
    <rPh sb="64" eb="66">
      <t>キテイ</t>
    </rPh>
    <rPh sb="69" eb="71">
      <t>ウケオイ</t>
    </rPh>
    <rPh sb="71" eb="73">
      <t>ダイキン</t>
    </rPh>
    <rPh sb="73" eb="74">
      <t>ガク</t>
    </rPh>
    <rPh sb="75" eb="77">
      <t>ヘンコウ</t>
    </rPh>
    <rPh sb="82" eb="84">
      <t>セイキュウ</t>
    </rPh>
    <rPh sb="93" eb="96">
      <t>ヘンコウマエ</t>
    </rPh>
    <rPh sb="96" eb="97">
      <t>ザン</t>
    </rPh>
    <rPh sb="97" eb="99">
      <t>コウジ</t>
    </rPh>
    <rPh sb="99" eb="101">
      <t>ダイキン</t>
    </rPh>
    <rPh sb="101" eb="102">
      <t>ガク</t>
    </rPh>
    <rPh sb="103" eb="105">
      <t>サンテイ</t>
    </rPh>
    <rPh sb="106" eb="108">
      <t>キソ</t>
    </rPh>
    <rPh sb="111" eb="113">
      <t>トウガイ</t>
    </rPh>
    <rPh sb="113" eb="116">
      <t>セイキュウジ</t>
    </rPh>
    <rPh sb="117" eb="119">
      <t>デキ</t>
    </rPh>
    <rPh sb="119" eb="120">
      <t>ガタ</t>
    </rPh>
    <rPh sb="120" eb="122">
      <t>ブブン</t>
    </rPh>
    <rPh sb="123" eb="125">
      <t>カクニン</t>
    </rPh>
    <rPh sb="126" eb="127">
      <t>ビ</t>
    </rPh>
    <rPh sb="128" eb="130">
      <t>カクテイ</t>
    </rPh>
    <rPh sb="133" eb="135">
      <t>カキ</t>
    </rPh>
    <rPh sb="139" eb="141">
      <t>キョウギ</t>
    </rPh>
    <phoneticPr fontId="6"/>
  </si>
  <si>
    <r>
      <t>（</t>
    </r>
    <r>
      <rPr>
        <sz val="11"/>
        <color indexed="10"/>
        <rFont val="ＭＳ 明朝"/>
      </rPr>
      <t>監督員</t>
    </r>
    <r>
      <rPr>
        <sz val="11"/>
        <color auto="1"/>
        <rFont val="ＭＳ 明朝"/>
      </rPr>
      <t>）</t>
    </r>
    <rPh sb="1" eb="3">
      <t>カントク</t>
    </rPh>
    <rPh sb="3" eb="4">
      <t>イン</t>
    </rPh>
    <phoneticPr fontId="6"/>
  </si>
  <si>
    <t>指定部分に係る
請負代金額</t>
  </si>
  <si>
    <t>受注者</t>
    <rPh sb="0" eb="2">
      <t>ジュチュウ</t>
    </rPh>
    <rPh sb="2" eb="3">
      <t>シャ</t>
    </rPh>
    <phoneticPr fontId="6"/>
  </si>
  <si>
    <t>　実　　施</t>
  </si>
  <si>
    <t>指定部分に係る
検査年月日</t>
  </si>
  <si>
    <t>　　　測　定　者</t>
  </si>
  <si>
    <t>様式-３</t>
    <rPh sb="0" eb="2">
      <t>ヨウシキ</t>
    </rPh>
    <phoneticPr fontId="6"/>
  </si>
  <si>
    <t>工事名</t>
    <rPh sb="0" eb="2">
      <t>コウジ</t>
    </rPh>
    <rPh sb="2" eb="3">
      <t>メイ</t>
    </rPh>
    <phoneticPr fontId="6"/>
  </si>
  <si>
    <t>請負代金額</t>
  </si>
  <si>
    <t>接地箇所</t>
  </si>
  <si>
    <t>全体工期</t>
  </si>
  <si>
    <t>室温　　　℃</t>
    <rPh sb="0" eb="2">
      <t>シツオン</t>
    </rPh>
    <phoneticPr fontId="6"/>
  </si>
  <si>
    <t>指定部分</t>
  </si>
  <si>
    <t>No.３</t>
  </si>
  <si>
    <t>指定部分に係る
工期</t>
  </si>
  <si>
    <t>表装</t>
    <rPh sb="0" eb="2">
      <t>ヒョウソウ</t>
    </rPh>
    <phoneticPr fontId="6"/>
  </si>
  <si>
    <t>様式　５（様式32号-1）</t>
    <rPh sb="0" eb="2">
      <t>ヨウシキ</t>
    </rPh>
    <rPh sb="5" eb="7">
      <t>ヨウシキ</t>
    </rPh>
    <rPh sb="9" eb="10">
      <t>ゴウ</t>
    </rPh>
    <phoneticPr fontId="6"/>
  </si>
  <si>
    <t>会計年度</t>
    <rPh sb="0" eb="2">
      <t>カイケイ</t>
    </rPh>
    <rPh sb="2" eb="4">
      <t>ネンド</t>
    </rPh>
    <phoneticPr fontId="6"/>
  </si>
  <si>
    <t>タイル張り</t>
    <rPh sb="3" eb="4">
      <t>ハ</t>
    </rPh>
    <phoneticPr fontId="6"/>
  </si>
  <si>
    <t>支払限度額</t>
    <rPh sb="0" eb="2">
      <t>シハライ</t>
    </rPh>
    <rPh sb="2" eb="5">
      <t>ゲンドガク</t>
    </rPh>
    <phoneticPr fontId="6"/>
  </si>
  <si>
    <t>出来高予定額</t>
    <rPh sb="0" eb="3">
      <t>デキダカ</t>
    </rPh>
    <rPh sb="3" eb="6">
      <t>ヨテイガク</t>
    </rPh>
    <phoneticPr fontId="6"/>
  </si>
  <si>
    <t>添付する掛け金収納書は中小企業主に雇われる場合は赤色、</t>
    <rPh sb="0" eb="2">
      <t>テンプ</t>
    </rPh>
    <rPh sb="4" eb="5">
      <t>カ</t>
    </rPh>
    <rPh sb="6" eb="7">
      <t>キン</t>
    </rPh>
    <rPh sb="7" eb="9">
      <t>シュウノウ</t>
    </rPh>
    <rPh sb="9" eb="10">
      <t>ショ</t>
    </rPh>
    <phoneticPr fontId="6"/>
  </si>
  <si>
    <t>　　　立　会　者</t>
  </si>
  <si>
    <t>電気保安技術者選任届</t>
    <rPh sb="7" eb="9">
      <t>センニン</t>
    </rPh>
    <rPh sb="9" eb="10">
      <t>トド</t>
    </rPh>
    <phoneticPr fontId="6"/>
  </si>
  <si>
    <t>電気主任技術者資格欄には、第１種、第２種及び第３種電気主任技術者等を記入し、資格者証の写しを添付すること。</t>
    <rPh sb="38" eb="40">
      <t>シカク</t>
    </rPh>
    <rPh sb="40" eb="41">
      <t>シャ</t>
    </rPh>
    <rPh sb="41" eb="42">
      <t>ショウ</t>
    </rPh>
    <phoneticPr fontId="6"/>
  </si>
  <si>
    <t>緊急連絡先</t>
  </si>
  <si>
    <t>　下記の者を上記工事の電気保安技術者に選任したので、公共建築工事標準仕様書(特記仕様書・一般共通事項)により、経歴書を添えて届け出します。</t>
    <rPh sb="1" eb="3">
      <t>カキ</t>
    </rPh>
    <rPh sb="4" eb="5">
      <t>シャ</t>
    </rPh>
    <rPh sb="6" eb="8">
      <t>ジョウキ</t>
    </rPh>
    <rPh sb="8" eb="10">
      <t>コウジ</t>
    </rPh>
    <rPh sb="11" eb="13">
      <t>デンキ</t>
    </rPh>
    <rPh sb="13" eb="15">
      <t>ホアン</t>
    </rPh>
    <rPh sb="15" eb="18">
      <t>ギジュツシャ</t>
    </rPh>
    <rPh sb="19" eb="21">
      <t>センニン</t>
    </rPh>
    <rPh sb="26" eb="28">
      <t>コウキョウ</t>
    </rPh>
    <rPh sb="28" eb="30">
      <t>ケンチク</t>
    </rPh>
    <rPh sb="30" eb="32">
      <t>コウジ</t>
    </rPh>
    <rPh sb="32" eb="34">
      <t>ヒョウジュン</t>
    </rPh>
    <rPh sb="34" eb="37">
      <t>シヨウショ</t>
    </rPh>
    <rPh sb="38" eb="40">
      <t>トッキ</t>
    </rPh>
    <rPh sb="40" eb="43">
      <t>シヨウショ</t>
    </rPh>
    <rPh sb="44" eb="46">
      <t>イッパン</t>
    </rPh>
    <rPh sb="46" eb="48">
      <t>キョウツウ</t>
    </rPh>
    <rPh sb="48" eb="50">
      <t>ジコウ</t>
    </rPh>
    <rPh sb="55" eb="58">
      <t>ケイレキショ</t>
    </rPh>
    <rPh sb="59" eb="60">
      <t>ソ</t>
    </rPh>
    <rPh sb="62" eb="63">
      <t>トド</t>
    </rPh>
    <rPh sb="64" eb="65">
      <t>デ</t>
    </rPh>
    <phoneticPr fontId="6"/>
  </si>
  <si>
    <t>実施工程表（今週）</t>
  </si>
  <si>
    <t>氏名</t>
    <rPh sb="0" eb="2">
      <t>シメイ</t>
    </rPh>
    <phoneticPr fontId="6"/>
  </si>
  <si>
    <t>最大許容接地抵抗</t>
  </si>
  <si>
    <t>卒業年次</t>
    <rPh sb="0" eb="2">
      <t>ソツギョウ</t>
    </rPh>
    <rPh sb="2" eb="4">
      <t>ネンジ</t>
    </rPh>
    <phoneticPr fontId="38"/>
  </si>
  <si>
    <t>経験年数</t>
    <rPh sb="0" eb="2">
      <t>ケイケン</t>
    </rPh>
    <rPh sb="2" eb="4">
      <t>ネンスウ</t>
    </rPh>
    <phoneticPr fontId="38"/>
  </si>
  <si>
    <t>協議書（情報共有システム）</t>
    <rPh sb="0" eb="3">
      <t>キョウギショ</t>
    </rPh>
    <rPh sb="4" eb="8">
      <t>ジョウホウキョウユウ</t>
    </rPh>
    <phoneticPr fontId="6"/>
  </si>
  <si>
    <t>現場代理人　</t>
    <rPh sb="0" eb="2">
      <t>ゲンバ</t>
    </rPh>
    <rPh sb="2" eb="5">
      <t>ダイリニン</t>
    </rPh>
    <phoneticPr fontId="6"/>
  </si>
  <si>
    <t>監督員：職氏名</t>
    <rPh sb="0" eb="3">
      <t>カントクイン</t>
    </rPh>
    <rPh sb="4" eb="5">
      <t>ショク</t>
    </rPh>
    <rPh sb="5" eb="7">
      <t>シメイ</t>
    </rPh>
    <phoneticPr fontId="6"/>
  </si>
  <si>
    <t>電気保安技術者氏名</t>
    <rPh sb="0" eb="2">
      <t>デンキ</t>
    </rPh>
    <rPh sb="2" eb="4">
      <t>ホアン</t>
    </rPh>
    <rPh sb="4" eb="7">
      <t>ギジュツシャ</t>
    </rPh>
    <rPh sb="7" eb="9">
      <t>シメイ</t>
    </rPh>
    <phoneticPr fontId="38"/>
  </si>
  <si>
    <t>　工事名</t>
  </si>
  <si>
    <t>工事中</t>
    <rPh sb="0" eb="3">
      <t>コウジチュウ</t>
    </rPh>
    <phoneticPr fontId="6"/>
  </si>
  <si>
    <t>搬　入
年月日</t>
  </si>
  <si>
    <t>木工事</t>
    <rPh sb="0" eb="1">
      <t>モク</t>
    </rPh>
    <rPh sb="1" eb="3">
      <t>コウジ</t>
    </rPh>
    <phoneticPr fontId="6"/>
  </si>
  <si>
    <t>工事経歴書</t>
    <rPh sb="0" eb="2">
      <t>コウジ</t>
    </rPh>
    <phoneticPr fontId="38"/>
  </si>
  <si>
    <t xml:space="preserve">                                                                       </t>
  </si>
  <si>
    <t>役別は、主任技術者(建設業法による)、電気保安技術者等の別を記入すること。</t>
    <rPh sb="0" eb="1">
      <t>ヤク</t>
    </rPh>
    <rPh sb="1" eb="2">
      <t>ベツ</t>
    </rPh>
    <rPh sb="4" eb="6">
      <t>シュニン</t>
    </rPh>
    <rPh sb="6" eb="9">
      <t>ギジュツシャ</t>
    </rPh>
    <rPh sb="10" eb="12">
      <t>ケンセツ</t>
    </rPh>
    <rPh sb="12" eb="14">
      <t>ギョウホウ</t>
    </rPh>
    <rPh sb="19" eb="21">
      <t>デンキ</t>
    </rPh>
    <rPh sb="21" eb="23">
      <t>ホアン</t>
    </rPh>
    <rPh sb="23" eb="26">
      <t>ギジュツシャ</t>
    </rPh>
    <rPh sb="26" eb="27">
      <t>トウ</t>
    </rPh>
    <rPh sb="28" eb="29">
      <t>ベツ</t>
    </rPh>
    <rPh sb="30" eb="32">
      <t>キニュウ</t>
    </rPh>
    <phoneticPr fontId="38"/>
  </si>
  <si>
    <t>主任技術者
担当</t>
    <rPh sb="0" eb="2">
      <t>シュニン</t>
    </rPh>
    <rPh sb="2" eb="5">
      <t>ギジュツシャ</t>
    </rPh>
    <rPh sb="6" eb="8">
      <t>タントウ</t>
    </rPh>
    <phoneticPr fontId="6"/>
  </si>
  <si>
    <t>期間と役別の期間が異なる場合はその旨記入のこと。</t>
    <rPh sb="0" eb="2">
      <t>キカン</t>
    </rPh>
    <rPh sb="3" eb="4">
      <t>ヤク</t>
    </rPh>
    <rPh sb="4" eb="5">
      <t>ベツ</t>
    </rPh>
    <rPh sb="6" eb="8">
      <t>キカン</t>
    </rPh>
    <rPh sb="9" eb="10">
      <t>コト</t>
    </rPh>
    <rPh sb="12" eb="14">
      <t>バアイ</t>
    </rPh>
    <rPh sb="17" eb="18">
      <t>ムネ</t>
    </rPh>
    <rPh sb="18" eb="20">
      <t>キニュウ</t>
    </rPh>
    <phoneticPr fontId="38"/>
  </si>
  <si>
    <t>接地種別</t>
  </si>
  <si>
    <t>資格者証の写しを添付すること。</t>
    <rPh sb="0" eb="2">
      <t>シカク</t>
    </rPh>
    <rPh sb="2" eb="3">
      <t>シャ</t>
    </rPh>
    <rPh sb="3" eb="4">
      <t>ショウ</t>
    </rPh>
    <rPh sb="5" eb="6">
      <t>ウツ</t>
    </rPh>
    <rPh sb="8" eb="10">
      <t>テンプ</t>
    </rPh>
    <phoneticPr fontId="38"/>
  </si>
  <si>
    <t>工事開始</t>
    <rPh sb="0" eb="2">
      <t>コウジ</t>
    </rPh>
    <rPh sb="2" eb="4">
      <t>カイシ</t>
    </rPh>
    <phoneticPr fontId="6"/>
  </si>
  <si>
    <t>工事歴</t>
    <rPh sb="0" eb="2">
      <t>コウジ</t>
    </rPh>
    <rPh sb="2" eb="3">
      <t>レキ</t>
    </rPh>
    <phoneticPr fontId="38"/>
  </si>
  <si>
    <t>目　標　値 ：</t>
    <rPh sb="0" eb="1">
      <t>メ</t>
    </rPh>
    <rPh sb="2" eb="3">
      <t>シルベ</t>
    </rPh>
    <rPh sb="4" eb="5">
      <t>アタイ</t>
    </rPh>
    <phoneticPr fontId="6"/>
  </si>
  <si>
    <t>注）</t>
  </si>
  <si>
    <t>工事場所</t>
    <rPh sb="0" eb="2">
      <t>コウジ</t>
    </rPh>
    <rPh sb="2" eb="4">
      <t>バショ</t>
    </rPh>
    <phoneticPr fontId="6"/>
  </si>
  <si>
    <t>電気主任
技術者資格</t>
    <rPh sb="0" eb="2">
      <t>デンキ</t>
    </rPh>
    <rPh sb="2" eb="4">
      <t>シュニン</t>
    </rPh>
    <rPh sb="5" eb="7">
      <t>ギジュツ</t>
    </rPh>
    <rPh sb="7" eb="8">
      <t>シャ</t>
    </rPh>
    <rPh sb="8" eb="10">
      <t>シカク</t>
    </rPh>
    <phoneticPr fontId="38"/>
  </si>
  <si>
    <t>　●建築関係は不要</t>
  </si>
  <si>
    <t>令和　年　月　日</t>
    <rPh sb="0" eb="1">
      <t>レイ</t>
    </rPh>
    <rPh sb="1" eb="2">
      <t>カズ</t>
    </rPh>
    <rPh sb="3" eb="4">
      <t>ネン</t>
    </rPh>
    <rPh sb="5" eb="6">
      <t>ガツ</t>
    </rPh>
    <rPh sb="7" eb="8">
      <t>ニチ</t>
    </rPh>
    <phoneticPr fontId="6"/>
  </si>
  <si>
    <t>注　１</t>
    <rPh sb="0" eb="1">
      <t>チュウ</t>
    </rPh>
    <phoneticPr fontId="38"/>
  </si>
  <si>
    <t>　下記工事について、現場説明書(一般事項)別紙-１「８ 建設業退職金共済制度への加入等」により、証紙を購入したので当該掛金収納書を添付して報告します。</t>
    <rPh sb="1" eb="3">
      <t>カキ</t>
    </rPh>
    <rPh sb="3" eb="5">
      <t>コウジ</t>
    </rPh>
    <rPh sb="10" eb="12">
      <t>ゲンバ</t>
    </rPh>
    <rPh sb="12" eb="15">
      <t>セツメイショ</t>
    </rPh>
    <rPh sb="16" eb="18">
      <t>イッパン</t>
    </rPh>
    <rPh sb="18" eb="20">
      <t>ジコウ</t>
    </rPh>
    <rPh sb="21" eb="23">
      <t>ベッシ</t>
    </rPh>
    <rPh sb="28" eb="31">
      <t>ケンセツギョウ</t>
    </rPh>
    <rPh sb="31" eb="34">
      <t>タイショクキン</t>
    </rPh>
    <rPh sb="34" eb="36">
      <t>キョウサイ</t>
    </rPh>
    <rPh sb="36" eb="38">
      <t>セイド</t>
    </rPh>
    <rPh sb="40" eb="42">
      <t>カニュウ</t>
    </rPh>
    <rPh sb="42" eb="43">
      <t>トウ</t>
    </rPh>
    <rPh sb="48" eb="50">
      <t>ショウシ</t>
    </rPh>
    <rPh sb="51" eb="53">
      <t>コウニュウ</t>
    </rPh>
    <rPh sb="57" eb="59">
      <t>トウガイ</t>
    </rPh>
    <rPh sb="59" eb="61">
      <t>カケキン</t>
    </rPh>
    <rPh sb="61" eb="63">
      <t>シュウノウ</t>
    </rPh>
    <rPh sb="63" eb="64">
      <t>ショ</t>
    </rPh>
    <rPh sb="65" eb="67">
      <t>テンプ</t>
    </rPh>
    <rPh sb="69" eb="71">
      <t>ホウコク</t>
    </rPh>
    <phoneticPr fontId="6"/>
  </si>
  <si>
    <t>14-2</t>
  </si>
  <si>
    <t>契約直後</t>
    <rPh sb="0" eb="2">
      <t>ケイヤク</t>
    </rPh>
    <rPh sb="2" eb="4">
      <t>チョクゴ</t>
    </rPh>
    <phoneticPr fontId="6"/>
  </si>
  <si>
    <t>　下記工事について、契約約款第５０条第１項の規定に基づき、火災保険等に加入したので、火災保険等(写)を添えて報告します。</t>
    <rPh sb="1" eb="3">
      <t>カキ</t>
    </rPh>
    <rPh sb="3" eb="5">
      <t>コウジ</t>
    </rPh>
    <rPh sb="12" eb="14">
      <t>ヤッカン</t>
    </rPh>
    <rPh sb="14" eb="15">
      <t>ダイ</t>
    </rPh>
    <rPh sb="17" eb="18">
      <t>ジョウ</t>
    </rPh>
    <rPh sb="18" eb="19">
      <t>ダイ</t>
    </rPh>
    <rPh sb="20" eb="21">
      <t>コウ</t>
    </rPh>
    <rPh sb="22" eb="24">
      <t>キテイ</t>
    </rPh>
    <rPh sb="29" eb="33">
      <t>カサイホケン</t>
    </rPh>
    <rPh sb="33" eb="34">
      <t>トウ</t>
    </rPh>
    <rPh sb="35" eb="37">
      <t>カニュウ</t>
    </rPh>
    <rPh sb="42" eb="46">
      <t>カサイホケン</t>
    </rPh>
    <rPh sb="46" eb="47">
      <t>トウ</t>
    </rPh>
    <rPh sb="48" eb="49">
      <t>ウツ</t>
    </rPh>
    <rPh sb="51" eb="52">
      <t>ソ</t>
    </rPh>
    <rPh sb="54" eb="56">
      <t>ホウコク</t>
    </rPh>
    <phoneticPr fontId="6"/>
  </si>
  <si>
    <t>曜　日</t>
  </si>
  <si>
    <t>届出年月日</t>
    <rPh sb="0" eb="2">
      <t>トドケデ</t>
    </rPh>
    <rPh sb="2" eb="5">
      <t>ネンガッピ</t>
    </rPh>
    <phoneticPr fontId="6"/>
  </si>
  <si>
    <t>　下記工事について、現場説明書(特記事項)別紙-２「10 その他」により、別紙工事カルテ(写)を添付して報告します。</t>
    <rPh sb="1" eb="3">
      <t>カキ</t>
    </rPh>
    <rPh sb="10" eb="12">
      <t>ゲンバ</t>
    </rPh>
    <rPh sb="12" eb="15">
      <t>セツメイショ</t>
    </rPh>
    <rPh sb="21" eb="23">
      <t>ベッシ</t>
    </rPh>
    <rPh sb="31" eb="32">
      <t>タ</t>
    </rPh>
    <rPh sb="37" eb="39">
      <t>ベッシ</t>
    </rPh>
    <rPh sb="39" eb="41">
      <t>コウジ</t>
    </rPh>
    <rPh sb="45" eb="46">
      <t>ウツ</t>
    </rPh>
    <rPh sb="48" eb="50">
      <t>テンプ</t>
    </rPh>
    <rPh sb="52" eb="54">
      <t>ホウコク</t>
    </rPh>
    <phoneticPr fontId="6"/>
  </si>
  <si>
    <t>　下記工事について、公共建築工事標準仕様書(特記仕様書・一般共通事項)により当該工事の技能士を下記のとおり選任したので通知します。</t>
    <rPh sb="1" eb="3">
      <t>カキ</t>
    </rPh>
    <rPh sb="3" eb="5">
      <t>コウジ</t>
    </rPh>
    <rPh sb="38" eb="40">
      <t>トウガイ</t>
    </rPh>
    <rPh sb="43" eb="46">
      <t>ギノウシ</t>
    </rPh>
    <rPh sb="47" eb="49">
      <t>カキ</t>
    </rPh>
    <rPh sb="53" eb="55">
      <t>センニン</t>
    </rPh>
    <rPh sb="59" eb="61">
      <t>ツウチ</t>
    </rPh>
    <phoneticPr fontId="6"/>
  </si>
  <si>
    <t>Mpa以上</t>
    <rPh sb="3" eb="5">
      <t>イジョウ</t>
    </rPh>
    <phoneticPr fontId="6"/>
  </si>
  <si>
    <t>令和　　年　　月　　日（　　　）　午前　・　午後　　　時　　　　分頃</t>
    <rPh sb="0" eb="1">
      <t>レイ</t>
    </rPh>
    <rPh sb="1" eb="2">
      <t>ワ</t>
    </rPh>
    <rPh sb="4" eb="5">
      <t>ネン</t>
    </rPh>
    <rPh sb="7" eb="8">
      <t>ツキ</t>
    </rPh>
    <rPh sb="10" eb="11">
      <t>ニチ</t>
    </rPh>
    <rPh sb="33" eb="34">
      <t>コロ</t>
    </rPh>
    <phoneticPr fontId="6"/>
  </si>
  <si>
    <t>　当該工事について、現場説明書(一般事項)別紙-１「２ 建設資材等について」により、次の材料を使用するので報告します。</t>
    <rPh sb="1" eb="3">
      <t>トウガイ</t>
    </rPh>
    <rPh sb="3" eb="5">
      <t>コウジ</t>
    </rPh>
    <rPh sb="10" eb="12">
      <t>ゲンバ</t>
    </rPh>
    <rPh sb="12" eb="15">
      <t>セツメイショ</t>
    </rPh>
    <rPh sb="16" eb="18">
      <t>イッパン</t>
    </rPh>
    <rPh sb="18" eb="20">
      <t>ジコウ</t>
    </rPh>
    <rPh sb="21" eb="23">
      <t>ベッシ</t>
    </rPh>
    <rPh sb="28" eb="29">
      <t>タテ</t>
    </rPh>
    <rPh sb="29" eb="30">
      <t>セツ</t>
    </rPh>
    <rPh sb="30" eb="32">
      <t>シザイ</t>
    </rPh>
    <rPh sb="32" eb="33">
      <t>トウ</t>
    </rPh>
    <rPh sb="42" eb="43">
      <t>ツギ</t>
    </rPh>
    <rPh sb="44" eb="46">
      <t>ザイリョウ</t>
    </rPh>
    <rPh sb="47" eb="49">
      <t>シヨウ</t>
    </rPh>
    <rPh sb="53" eb="55">
      <t>ホウコク</t>
    </rPh>
    <phoneticPr fontId="6"/>
  </si>
  <si>
    <t>□□　□□</t>
  </si>
  <si>
    <t>様式　-1</t>
    <rPh sb="0" eb="2">
      <t>ヨウシキ</t>
    </rPh>
    <phoneticPr fontId="6"/>
  </si>
  <si>
    <t>　　・米子労働基準監督署</t>
    <rPh sb="3" eb="5">
      <t>ヨナゴ</t>
    </rPh>
    <rPh sb="5" eb="7">
      <t>ロウドウ</t>
    </rPh>
    <rPh sb="7" eb="9">
      <t>キジュン</t>
    </rPh>
    <rPh sb="9" eb="12">
      <t>カントクショ</t>
    </rPh>
    <phoneticPr fontId="6"/>
  </si>
  <si>
    <t>製造会社又は商標
及 び 所 在 地</t>
    <rPh sb="0" eb="2">
      <t>セイゾウ</t>
    </rPh>
    <rPh sb="2" eb="4">
      <t>ガイシャ</t>
    </rPh>
    <rPh sb="4" eb="5">
      <t>マタ</t>
    </rPh>
    <rPh sb="6" eb="8">
      <t>ショウヒョウ</t>
    </rPh>
    <rPh sb="9" eb="10">
      <t>オヨ</t>
    </rPh>
    <rPh sb="13" eb="14">
      <t>ショ</t>
    </rPh>
    <rPh sb="15" eb="16">
      <t>ザイ</t>
    </rPh>
    <rPh sb="17" eb="18">
      <t>チ</t>
    </rPh>
    <phoneticPr fontId="6"/>
  </si>
  <si>
    <t>様式営第4-2号　(建標仕1.3.3関係)</t>
    <rPh sb="0" eb="2">
      <t>ヨウシキ</t>
    </rPh>
    <rPh sb="2" eb="3">
      <t>エイ</t>
    </rPh>
    <rPh sb="3" eb="4">
      <t>ダイ</t>
    </rPh>
    <rPh sb="7" eb="8">
      <t>ゴウ</t>
    </rPh>
    <rPh sb="10" eb="11">
      <t>ケン</t>
    </rPh>
    <rPh sb="11" eb="13">
      <t>ヒョウシ</t>
    </rPh>
    <rPh sb="18" eb="20">
      <t>カンケイ</t>
    </rPh>
    <phoneticPr fontId="6"/>
  </si>
  <si>
    <t xml:space="preserve">  上記工事について、次の材料を現場に搬入し、確認したので報告します。</t>
    <rPh sb="2" eb="3">
      <t>ウエ</t>
    </rPh>
    <rPh sb="4" eb="6">
      <t>コウジ</t>
    </rPh>
    <rPh sb="11" eb="12">
      <t>ツギ</t>
    </rPh>
    <phoneticPr fontId="6"/>
  </si>
  <si>
    <t>　　　　　　　　　　　　　　　</t>
  </si>
  <si>
    <t>（所属）</t>
    <rPh sb="1" eb="3">
      <t>ショゾク</t>
    </rPh>
    <phoneticPr fontId="6"/>
  </si>
  <si>
    <t>　　　主任技術者</t>
    <rPh sb="3" eb="5">
      <t>シュニン</t>
    </rPh>
    <phoneticPr fontId="6"/>
  </si>
  <si>
    <t>工事関係措置要求書</t>
    <rPh sb="0" eb="2">
      <t>コウジ</t>
    </rPh>
    <rPh sb="2" eb="4">
      <t>カンケイ</t>
    </rPh>
    <rPh sb="4" eb="6">
      <t>ソチ</t>
    </rPh>
    <rPh sb="6" eb="9">
      <t>ヨウキュウショ</t>
    </rPh>
    <phoneticPr fontId="6"/>
  </si>
  <si>
    <t>令和３年５月</t>
    <rPh sb="3" eb="4">
      <t>ネン</t>
    </rPh>
    <rPh sb="5" eb="6">
      <t>ツキ</t>
    </rPh>
    <phoneticPr fontId="6"/>
  </si>
  <si>
    <t>不　適　当　と
認められる者</t>
    <rPh sb="0" eb="1">
      <t>フ</t>
    </rPh>
    <rPh sb="2" eb="3">
      <t>テキ</t>
    </rPh>
    <rPh sb="4" eb="5">
      <t>トウ</t>
    </rPh>
    <rPh sb="8" eb="9">
      <t>ミト</t>
    </rPh>
    <rPh sb="13" eb="14">
      <t>シャ</t>
    </rPh>
    <phoneticPr fontId="6"/>
  </si>
  <si>
    <t>(受注者)</t>
    <rPh sb="1" eb="4">
      <t>ジュチュウシャ</t>
    </rPh>
    <phoneticPr fontId="6"/>
  </si>
  <si>
    <t>◇◇　◆◆</t>
  </si>
  <si>
    <t>請負代金額</t>
    <rPh sb="0" eb="4">
      <t>ウケオイダイキン</t>
    </rPh>
    <rPh sb="4" eb="5">
      <t>ガク</t>
    </rPh>
    <phoneticPr fontId="6"/>
  </si>
  <si>
    <t>　　　　上記確認予定年月日については、承諾します。</t>
  </si>
  <si>
    <t>　15分後</t>
    <rPh sb="3" eb="4">
      <t>フン</t>
    </rPh>
    <rPh sb="4" eb="5">
      <t>ゴ</t>
    </rPh>
    <phoneticPr fontId="6"/>
  </si>
  <si>
    <t>不適当と認められる理由</t>
    <rPh sb="0" eb="3">
      <t>フテキトウ</t>
    </rPh>
    <rPh sb="4" eb="5">
      <t>ミト</t>
    </rPh>
    <rPh sb="9" eb="11">
      <t>リユウ</t>
    </rPh>
    <phoneticPr fontId="6"/>
  </si>
  <si>
    <t>区　分</t>
    <rPh sb="0" eb="1">
      <t>ク</t>
    </rPh>
    <rPh sb="2" eb="3">
      <t>ブン</t>
    </rPh>
    <phoneticPr fontId="6"/>
  </si>
  <si>
    <t>meil:</t>
  </si>
  <si>
    <t>円</t>
    <rPh sb="0" eb="1">
      <t>エン</t>
    </rPh>
    <phoneticPr fontId="6"/>
  </si>
  <si>
    <t>をもって完成したので契約約款第３８条第１項の規定に</t>
    <rPh sb="4" eb="6">
      <t>カンセイ</t>
    </rPh>
    <rPh sb="10" eb="12">
      <t>ケイヤク</t>
    </rPh>
    <rPh sb="12" eb="14">
      <t>ヤッカン</t>
    </rPh>
    <rPh sb="14" eb="15">
      <t>ダイ</t>
    </rPh>
    <rPh sb="17" eb="18">
      <t>ジョウ</t>
    </rPh>
    <rPh sb="18" eb="19">
      <t>ダイ</t>
    </rPh>
    <rPh sb="20" eb="21">
      <t>コウ</t>
    </rPh>
    <phoneticPr fontId="57"/>
  </si>
  <si>
    <t>住　所</t>
    <rPh sb="0" eb="1">
      <t>ジュウ</t>
    </rPh>
    <rPh sb="2" eb="3">
      <t>ショ</t>
    </rPh>
    <phoneticPr fontId="6"/>
  </si>
  <si>
    <t>工事の一時中止（解除）通知書</t>
    <rPh sb="0" eb="2">
      <t>コウジ</t>
    </rPh>
    <rPh sb="3" eb="5">
      <t>イチジ</t>
    </rPh>
    <rPh sb="5" eb="7">
      <t>チュウシ</t>
    </rPh>
    <rPh sb="8" eb="10">
      <t>カイジョ</t>
    </rPh>
    <rPh sb="11" eb="14">
      <t>ツウチショ</t>
    </rPh>
    <phoneticPr fontId="38"/>
  </si>
  <si>
    <t>TEL</t>
  </si>
  <si>
    <t>氏　名</t>
    <rPh sb="0" eb="1">
      <t>シ</t>
    </rPh>
    <rPh sb="2" eb="3">
      <t>メイ</t>
    </rPh>
    <phoneticPr fontId="6"/>
  </si>
  <si>
    <t>施　工　報　告</t>
  </si>
  <si>
    <t>工事名・受注者</t>
    <rPh sb="0" eb="2">
      <t>コウジ</t>
    </rPh>
    <rPh sb="2" eb="3">
      <t>メイ</t>
    </rPh>
    <rPh sb="4" eb="7">
      <t>ジュチュウシャ</t>
    </rPh>
    <phoneticPr fontId="6"/>
  </si>
  <si>
    <t>受注者</t>
    <rPh sb="0" eb="3">
      <t>ジュチュウシャ</t>
    </rPh>
    <phoneticPr fontId="38"/>
  </si>
  <si>
    <t>　　　　　　a　工程表（契約当初工程と現在迄の実際の工程及び延長工程の3工程を対象させ、詳　</t>
  </si>
  <si>
    <t>㊞</t>
  </si>
  <si>
    <t>掛金収納書を貼る（契約者から発注者用）</t>
  </si>
  <si>
    <t>現場代理人　　　　　　　　　　印</t>
    <rPh sb="0" eb="2">
      <t>ゲンバ</t>
    </rPh>
    <rPh sb="2" eb="5">
      <t>ダイリニン</t>
    </rPh>
    <rPh sb="15" eb="16">
      <t>イン</t>
    </rPh>
    <phoneticPr fontId="6"/>
  </si>
  <si>
    <t>施工場所</t>
  </si>
  <si>
    <t>品　　　　　　　目</t>
  </si>
  <si>
    <t>（注記）　測定箇所は、別図による。</t>
  </si>
  <si>
    <t>備考　１　日本工業規格Ａ４縦長とする。</t>
  </si>
  <si>
    <t>電話（内線）</t>
    <rPh sb="0" eb="2">
      <t>デンワ</t>
    </rPh>
    <rPh sb="3" eb="5">
      <t>ナイセン</t>
    </rPh>
    <phoneticPr fontId="6"/>
  </si>
  <si>
    <t>工　事　名</t>
  </si>
  <si>
    <t>（注）</t>
  </si>
  <si>
    <t>工事一時中止期間</t>
    <rPh sb="0" eb="2">
      <t>コウジ</t>
    </rPh>
    <rPh sb="2" eb="4">
      <t>イチジ</t>
    </rPh>
    <rPh sb="4" eb="6">
      <t>チュウシ</t>
    </rPh>
    <rPh sb="6" eb="8">
      <t>キカン</t>
    </rPh>
    <phoneticPr fontId="6"/>
  </si>
  <si>
    <t>（解除年月日）</t>
    <rPh sb="1" eb="3">
      <t>カイジョ</t>
    </rPh>
    <rPh sb="3" eb="6">
      <t>ネンガッピ</t>
    </rPh>
    <phoneticPr fontId="6"/>
  </si>
  <si>
    <t>技能種別</t>
    <rPh sb="0" eb="2">
      <t>ギノウ</t>
    </rPh>
    <rPh sb="2" eb="4">
      <t>シュベツ</t>
    </rPh>
    <phoneticPr fontId="6"/>
  </si>
  <si>
    <t>所属：</t>
    <rPh sb="0" eb="2">
      <t>ショゾク</t>
    </rPh>
    <phoneticPr fontId="6"/>
  </si>
  <si>
    <t xml:space="preserve">      ２　借用、返納の文字は該当するもののみ記入すること。</t>
  </si>
  <si>
    <t>工事関係者措置要求書</t>
    <rPh sb="0" eb="2">
      <t>コウジ</t>
    </rPh>
    <rPh sb="2" eb="4">
      <t>カンケイ</t>
    </rPh>
    <rPh sb="4" eb="5">
      <t>シャ</t>
    </rPh>
    <rPh sb="5" eb="7">
      <t>ソチ</t>
    </rPh>
    <rPh sb="7" eb="10">
      <t>ヨウキュウショ</t>
    </rPh>
    <phoneticPr fontId="6"/>
  </si>
  <si>
    <t>天気(記号)</t>
    <rPh sb="0" eb="2">
      <t>テンキ</t>
    </rPh>
    <rPh sb="3" eb="5">
      <t>キゴウ</t>
    </rPh>
    <phoneticPr fontId="6"/>
  </si>
  <si>
    <r>
      <t>様式標営第5-5-2号　(標準仕様書機械1.3関係)</t>
    </r>
    <r>
      <rPr>
        <sz val="8.5"/>
        <color auto="1"/>
        <rFont val="ＭＳ 明朝"/>
      </rPr>
      <t xml:space="preserve"> (参考様式；総合試運転調整の記録は独自に作成するものとする）</t>
    </r>
    <rPh sb="0" eb="2">
      <t>ヨウシキ</t>
    </rPh>
    <rPh sb="2" eb="3">
      <t>シメ</t>
    </rPh>
    <rPh sb="3" eb="4">
      <t>エイ</t>
    </rPh>
    <rPh sb="4" eb="5">
      <t>ダイ</t>
    </rPh>
    <rPh sb="10" eb="11">
      <t>ゴウ</t>
    </rPh>
    <rPh sb="13" eb="15">
      <t>ヒョウジュン</t>
    </rPh>
    <rPh sb="15" eb="18">
      <t>シヨウショ</t>
    </rPh>
    <rPh sb="18" eb="20">
      <t>キカイ</t>
    </rPh>
    <rPh sb="23" eb="25">
      <t>カンケイ</t>
    </rPh>
    <rPh sb="28" eb="30">
      <t>サンコウ</t>
    </rPh>
    <rPh sb="30" eb="32">
      <t>ヨウシキ</t>
    </rPh>
    <rPh sb="33" eb="35">
      <t>ソウゴウ</t>
    </rPh>
    <rPh sb="35" eb="38">
      <t>シウンテン</t>
    </rPh>
    <rPh sb="38" eb="40">
      <t>チョウセイ</t>
    </rPh>
    <rPh sb="41" eb="43">
      <t>キロク</t>
    </rPh>
    <rPh sb="44" eb="46">
      <t>ドクジ</t>
    </rPh>
    <rPh sb="47" eb="49">
      <t>サクセイ</t>
    </rPh>
    <phoneticPr fontId="6"/>
  </si>
  <si>
    <t>高・低</t>
    <rPh sb="0" eb="1">
      <t>コウ</t>
    </rPh>
    <rPh sb="2" eb="3">
      <t>テイ</t>
    </rPh>
    <phoneticPr fontId="6"/>
  </si>
  <si>
    <t>令和　年　月　日</t>
    <rPh sb="0" eb="2">
      <t>レイワ</t>
    </rPh>
    <rPh sb="3" eb="4">
      <t>ネン</t>
    </rPh>
    <rPh sb="5" eb="6">
      <t>ガツ</t>
    </rPh>
    <rPh sb="7" eb="8">
      <t>ニチ</t>
    </rPh>
    <phoneticPr fontId="93"/>
  </si>
  <si>
    <t>（発注者）</t>
    <rPh sb="1" eb="4">
      <t>ハッチュウシャ</t>
    </rPh>
    <phoneticPr fontId="57"/>
  </si>
  <si>
    <t>記</t>
  </si>
  <si>
    <t>下記のとおり協議します。</t>
    <rPh sb="0" eb="2">
      <t>カキ</t>
    </rPh>
    <rPh sb="6" eb="8">
      <t>キョウギ</t>
    </rPh>
    <phoneticPr fontId="6"/>
  </si>
  <si>
    <t>建築配管</t>
    <rPh sb="0" eb="2">
      <t>ケンチク</t>
    </rPh>
    <rPh sb="2" eb="4">
      <t>ハイカン</t>
    </rPh>
    <phoneticPr fontId="6"/>
  </si>
  <si>
    <t>　</t>
  </si>
  <si>
    <t>N0.</t>
  </si>
  <si>
    <t>　　　　　　</t>
  </si>
  <si>
    <t>　　事故報告書【様式-2】を提出する。</t>
    <rPh sb="2" eb="4">
      <t>ジコ</t>
    </rPh>
    <rPh sb="4" eb="7">
      <t>ホウコクショ</t>
    </rPh>
    <rPh sb="8" eb="10">
      <t>ヨウシキ</t>
    </rPh>
    <rPh sb="14" eb="16">
      <t>テイシュツ</t>
    </rPh>
    <phoneticPr fontId="6"/>
  </si>
  <si>
    <t>生年月日</t>
  </si>
  <si>
    <t>記</t>
    <rPh sb="0" eb="1">
      <t>キ</t>
    </rPh>
    <phoneticPr fontId="6"/>
  </si>
  <si>
    <t>　下記の工事を契約約款第３１条第３項に基づき引渡します。</t>
    <rPh sb="7" eb="9">
      <t>ケイヤク</t>
    </rPh>
    <rPh sb="9" eb="11">
      <t>ヤッカン</t>
    </rPh>
    <rPh sb="11" eb="12">
      <t>ダイ</t>
    </rPh>
    <rPh sb="14" eb="15">
      <t>ジョウ</t>
    </rPh>
    <rPh sb="15" eb="16">
      <t>ダイ</t>
    </rPh>
    <rPh sb="17" eb="18">
      <t>コウ</t>
    </rPh>
    <rPh sb="19" eb="20">
      <t>モト</t>
    </rPh>
    <phoneticPr fontId="38"/>
  </si>
  <si>
    <t>様式営第30号　(約款12条関係)</t>
    <rPh sb="0" eb="2">
      <t>ヨウシキ</t>
    </rPh>
    <rPh sb="2" eb="3">
      <t>エイ</t>
    </rPh>
    <rPh sb="3" eb="4">
      <t>ダイ</t>
    </rPh>
    <rPh sb="6" eb="7">
      <t>ゴウ</t>
    </rPh>
    <rPh sb="9" eb="11">
      <t>ヤッカン</t>
    </rPh>
    <rPh sb="13" eb="14">
      <t>ジョウ</t>
    </rPh>
    <rPh sb="14" eb="16">
      <t>カンケイ</t>
    </rPh>
    <phoneticPr fontId="6"/>
  </si>
  <si>
    <t>工事場所</t>
    <rPh sb="2" eb="4">
      <t>バショ</t>
    </rPh>
    <phoneticPr fontId="6"/>
  </si>
  <si>
    <t>受注者</t>
    <rPh sb="0" eb="1">
      <t>ジュ</t>
    </rPh>
    <rPh sb="1" eb="2">
      <t>チュウ</t>
    </rPh>
    <rPh sb="2" eb="3">
      <t>シャ</t>
    </rPh>
    <phoneticPr fontId="57"/>
  </si>
  <si>
    <t>月</t>
  </si>
  <si>
    <t>令和　　年　　月　　日</t>
    <rPh sb="0" eb="2">
      <t>レイワ</t>
    </rPh>
    <rPh sb="4" eb="5">
      <t>ネン</t>
    </rPh>
    <phoneticPr fontId="38"/>
  </si>
  <si>
    <t>区　分</t>
  </si>
  <si>
    <t>工 事 名</t>
  </si>
  <si>
    <t>記</t>
    <rPh sb="0" eb="1">
      <t>キ</t>
    </rPh>
    <phoneticPr fontId="57"/>
  </si>
  <si>
    <t>　労基署</t>
    <rPh sb="1" eb="4">
      <t>ロウキショ</t>
    </rPh>
    <phoneticPr fontId="6"/>
  </si>
  <si>
    <t>※ １</t>
  </si>
  <si>
    <t>様式営第７号　(建標仕1.3.7関係)</t>
    <rPh sb="0" eb="2">
      <t>ヨウシキ</t>
    </rPh>
    <rPh sb="2" eb="3">
      <t>エイ</t>
    </rPh>
    <rPh sb="3" eb="4">
      <t>ダイ</t>
    </rPh>
    <rPh sb="5" eb="6">
      <t>ゴウ</t>
    </rPh>
    <rPh sb="8" eb="9">
      <t>ケン</t>
    </rPh>
    <rPh sb="9" eb="11">
      <t>ヒョウシ</t>
    </rPh>
    <rPh sb="16" eb="18">
      <t>カンケイ</t>
    </rPh>
    <phoneticPr fontId="6"/>
  </si>
  <si>
    <t>工事名</t>
    <rPh sb="0" eb="3">
      <t>コウジメイ</t>
    </rPh>
    <phoneticPr fontId="6"/>
  </si>
  <si>
    <t>保持時間</t>
    <rPh sb="0" eb="2">
      <t>ホジ</t>
    </rPh>
    <rPh sb="2" eb="4">
      <t>ジカン</t>
    </rPh>
    <phoneticPr fontId="6"/>
  </si>
  <si>
    <t>建設業退職金共済制度の掛金収納書</t>
  </si>
  <si>
    <t>熱絶縁施工</t>
    <rPh sb="0" eb="1">
      <t>ネツ</t>
    </rPh>
    <rPh sb="1" eb="3">
      <t>ゼツエン</t>
    </rPh>
    <rPh sb="3" eb="5">
      <t>セコウ</t>
    </rPh>
    <phoneticPr fontId="6"/>
  </si>
  <si>
    <t>　報　告</t>
    <rPh sb="1" eb="2">
      <t>ホウ</t>
    </rPh>
    <rPh sb="3" eb="4">
      <t>コク</t>
    </rPh>
    <phoneticPr fontId="6"/>
  </si>
  <si>
    <t>契約金額</t>
  </si>
  <si>
    <t>大手事業主に雇われる場合は青色</t>
  </si>
  <si>
    <t>【様式-２】</t>
    <rPh sb="1" eb="3">
      <t>ヨウシキ</t>
    </rPh>
    <phoneticPr fontId="6"/>
  </si>
  <si>
    <t>　　有（　　　　人）　・　無</t>
  </si>
  <si>
    <t>　　　　　　　 し最寄気象台等の証明等をうけること。　</t>
  </si>
  <si>
    <t>至</t>
  </si>
  <si>
    <t>工　　　期</t>
  </si>
  <si>
    <r>
      <t xml:space="preserve">契約検査課
</t>
    </r>
    <r>
      <rPr>
        <sz val="11"/>
        <color theme="1"/>
        <rFont val="HGP明朝E"/>
      </rPr>
      <t>指名停止措置の検討</t>
    </r>
    <rPh sb="0" eb="5">
      <t>ケイヤクケンサカ</t>
    </rPh>
    <rPh sb="6" eb="10">
      <t>シメイテイシ</t>
    </rPh>
    <rPh sb="10" eb="12">
      <t>ソチ</t>
    </rPh>
    <rPh sb="13" eb="15">
      <t>ケントウ</t>
    </rPh>
    <phoneticPr fontId="6"/>
  </si>
  <si>
    <t>指定部分工期</t>
  </si>
  <si>
    <t>建設工事事故発生時の報告の流れ</t>
    <rPh sb="0" eb="2">
      <t>ケンセツ</t>
    </rPh>
    <rPh sb="2" eb="4">
      <t>コウジ</t>
    </rPh>
    <rPh sb="4" eb="6">
      <t>ジコ</t>
    </rPh>
    <rPh sb="6" eb="8">
      <t>ハッセイ</t>
    </rPh>
    <rPh sb="8" eb="9">
      <t>ジ</t>
    </rPh>
    <rPh sb="10" eb="12">
      <t>ホウコク</t>
    </rPh>
    <rPh sb="13" eb="14">
      <t>ナガ</t>
    </rPh>
    <phoneticPr fontId="6"/>
  </si>
  <si>
    <t>検査年月日</t>
  </si>
  <si>
    <t>印</t>
    <rPh sb="0" eb="1">
      <t>イン</t>
    </rPh>
    <phoneticPr fontId="6"/>
  </si>
  <si>
    <t>□その他（　　　　　　　　　　　　　　　　　　　　）</t>
    <rPh sb="3" eb="4">
      <t>タ</t>
    </rPh>
    <phoneticPr fontId="6"/>
  </si>
  <si>
    <t>最終学歴</t>
    <rPh sb="0" eb="2">
      <t>サイシュウ</t>
    </rPh>
    <phoneticPr fontId="38"/>
  </si>
  <si>
    <t>◎◎　◎◎</t>
  </si>
  <si>
    <t>（監督職員）</t>
    <rPh sb="1" eb="3">
      <t>カントク</t>
    </rPh>
    <rPh sb="3" eb="5">
      <t>ショクイン</t>
    </rPh>
    <phoneticPr fontId="6"/>
  </si>
  <si>
    <t>　　印</t>
  </si>
  <si>
    <t>支給材料（貸与品）の受領（借用）書</t>
    <rPh sb="0" eb="2">
      <t>シキュウ</t>
    </rPh>
    <rPh sb="2" eb="4">
      <t>ザイリョウ</t>
    </rPh>
    <rPh sb="5" eb="7">
      <t>タイヨ</t>
    </rPh>
    <rPh sb="7" eb="8">
      <t>ヒン</t>
    </rPh>
    <rPh sb="10" eb="12">
      <t>ジュリョウ</t>
    </rPh>
    <rPh sb="13" eb="15">
      <t>シャクヨウ</t>
    </rPh>
    <rPh sb="16" eb="17">
      <t>ショ</t>
    </rPh>
    <phoneticPr fontId="38"/>
  </si>
  <si>
    <t>（注）＊は、必要により記載する。</t>
    <rPh sb="6" eb="8">
      <t>ヒツヨウ</t>
    </rPh>
    <rPh sb="11" eb="13">
      <t>キサイ</t>
    </rPh>
    <phoneticPr fontId="6"/>
  </si>
  <si>
    <t>　施　　工　　図</t>
  </si>
  <si>
    <t>技能種別</t>
  </si>
  <si>
    <t xml:space="preserve">                                                </t>
  </si>
  <si>
    <t>水圧試験成績書</t>
    <rPh sb="0" eb="2">
      <t>スイアツ</t>
    </rPh>
    <rPh sb="2" eb="4">
      <t>シケン</t>
    </rPh>
    <rPh sb="4" eb="6">
      <t>セイセキ</t>
    </rPh>
    <rPh sb="6" eb="7">
      <t>ショ</t>
    </rPh>
    <phoneticPr fontId="6"/>
  </si>
  <si>
    <t>　水道局</t>
    <rPh sb="1" eb="4">
      <t>スイドウキョク</t>
    </rPh>
    <phoneticPr fontId="6"/>
  </si>
  <si>
    <t>内装工事</t>
    <rPh sb="0" eb="2">
      <t>ナイソウ</t>
    </rPh>
    <rPh sb="2" eb="4">
      <t>コウジ</t>
    </rPh>
    <phoneticPr fontId="6"/>
  </si>
  <si>
    <t>　消防署</t>
    <rPh sb="1" eb="4">
      <t>ショウボウショ</t>
    </rPh>
    <phoneticPr fontId="6"/>
  </si>
  <si>
    <t>左官</t>
    <rPh sb="0" eb="2">
      <t>サカン</t>
    </rPh>
    <phoneticPr fontId="6"/>
  </si>
  <si>
    <t>確認済・未確認</t>
    <rPh sb="0" eb="2">
      <t>カクニン</t>
    </rPh>
    <rPh sb="2" eb="3">
      <t>スミ</t>
    </rPh>
    <rPh sb="4" eb="7">
      <t>ミカクニン</t>
    </rPh>
    <phoneticPr fontId="6"/>
  </si>
  <si>
    <t>（会社名記入）</t>
    <rPh sb="1" eb="4">
      <t>カイシャメイ</t>
    </rPh>
    <rPh sb="4" eb="6">
      <t>キニュウ</t>
    </rPh>
    <phoneticPr fontId="6"/>
  </si>
  <si>
    <t>　病院</t>
    <rPh sb="1" eb="3">
      <t>ビョウイン</t>
    </rPh>
    <phoneticPr fontId="6"/>
  </si>
  <si>
    <t>○○　◎◎</t>
  </si>
  <si>
    <t>（色水、固形物流下等）</t>
    <rPh sb="1" eb="2">
      <t>イロ</t>
    </rPh>
    <rPh sb="2" eb="3">
      <t>ミズ</t>
    </rPh>
    <rPh sb="4" eb="7">
      <t>コケイブツ</t>
    </rPh>
    <rPh sb="7" eb="9">
      <t>リュウカ</t>
    </rPh>
    <rPh sb="9" eb="10">
      <t>トウ</t>
    </rPh>
    <phoneticPr fontId="6"/>
  </si>
  <si>
    <t>様式営第27号　(現場説明書関係)</t>
    <rPh sb="0" eb="2">
      <t>ヨウシキ</t>
    </rPh>
    <rPh sb="2" eb="3">
      <t>エイ</t>
    </rPh>
    <rPh sb="3" eb="4">
      <t>ダイ</t>
    </rPh>
    <rPh sb="6" eb="7">
      <t>ゴウ</t>
    </rPh>
    <rPh sb="9" eb="11">
      <t>ゲンバ</t>
    </rPh>
    <rPh sb="11" eb="14">
      <t>セツメイショ</t>
    </rPh>
    <rPh sb="14" eb="16">
      <t>カンケイ</t>
    </rPh>
    <phoneticPr fontId="6"/>
  </si>
  <si>
    <t>夜間</t>
    <rPh sb="0" eb="2">
      <t>ヤカン</t>
    </rPh>
    <phoneticPr fontId="6"/>
  </si>
  <si>
    <t>受注者の措置</t>
    <rPh sb="0" eb="2">
      <t>ジュチュウ</t>
    </rPh>
    <rPh sb="2" eb="3">
      <t>シャ</t>
    </rPh>
    <rPh sb="4" eb="6">
      <t>ソチ</t>
    </rPh>
    <phoneticPr fontId="6"/>
  </si>
  <si>
    <t>FAX</t>
  </si>
  <si>
    <t>部</t>
    <rPh sb="0" eb="1">
      <t>ブ</t>
    </rPh>
    <phoneticPr fontId="6"/>
  </si>
  <si>
    <t>監　督　員</t>
  </si>
  <si>
    <t>様式営第34号　(約款33条関係)</t>
    <rPh sb="0" eb="2">
      <t>ヨウシキ</t>
    </rPh>
    <rPh sb="2" eb="3">
      <t>エイ</t>
    </rPh>
    <rPh sb="3" eb="4">
      <t>ダイ</t>
    </rPh>
    <rPh sb="6" eb="7">
      <t>ゴウ</t>
    </rPh>
    <rPh sb="9" eb="11">
      <t>ヤッカン</t>
    </rPh>
    <rPh sb="13" eb="14">
      <t>ジョウ</t>
    </rPh>
    <rPh sb="14" eb="16">
      <t>カンケイ</t>
    </rPh>
    <phoneticPr fontId="6"/>
  </si>
  <si>
    <t>内　　　　　　　　容</t>
    <rPh sb="0" eb="1">
      <t>ウチ</t>
    </rPh>
    <rPh sb="9" eb="10">
      <t>カタチ</t>
    </rPh>
    <phoneticPr fontId="6"/>
  </si>
  <si>
    <t>　下水道</t>
    <rPh sb="1" eb="4">
      <t>ゲスイドウ</t>
    </rPh>
    <phoneticPr fontId="6"/>
  </si>
  <si>
    <t>電　　圧</t>
  </si>
  <si>
    <t>関　係　課</t>
    <rPh sb="0" eb="1">
      <t>カン</t>
    </rPh>
    <rPh sb="2" eb="3">
      <t>カカリ</t>
    </rPh>
    <rPh sb="4" eb="5">
      <t>カ</t>
    </rPh>
    <phoneticPr fontId="6"/>
  </si>
  <si>
    <t>　ガス会社</t>
    <rPh sb="3" eb="5">
      <t>ガイシャ</t>
    </rPh>
    <phoneticPr fontId="6"/>
  </si>
  <si>
    <t>　ＮＴＴ</t>
  </si>
  <si>
    <t>建具工事</t>
    <rPh sb="0" eb="2">
      <t>タテグ</t>
    </rPh>
    <rPh sb="2" eb="4">
      <t>コウジ</t>
    </rPh>
    <phoneticPr fontId="6"/>
  </si>
  <si>
    <t>現場代理人</t>
  </si>
  <si>
    <t>防水施工</t>
    <rPh sb="0" eb="2">
      <t>ボウスイ</t>
    </rPh>
    <rPh sb="2" eb="4">
      <t>セコウ</t>
    </rPh>
    <phoneticPr fontId="6"/>
  </si>
  <si>
    <t>日</t>
  </si>
  <si>
    <t>休 止 期 間</t>
  </si>
  <si>
    <t>保 安 体 制</t>
  </si>
  <si>
    <t>工　事　週　報</t>
  </si>
  <si>
    <t>A</t>
  </si>
  <si>
    <t>被害者</t>
    <rPh sb="0" eb="3">
      <t>ヒガイシャ</t>
    </rPh>
    <phoneticPr fontId="6"/>
  </si>
  <si>
    <t>実施工程表（来週）</t>
  </si>
  <si>
    <t>資料
の
有無</t>
  </si>
  <si>
    <t>分以上</t>
    <rPh sb="0" eb="1">
      <t>フン</t>
    </rPh>
    <rPh sb="1" eb="3">
      <t>イジョウ</t>
    </rPh>
    <phoneticPr fontId="6"/>
  </si>
  <si>
    <t>月／日</t>
  </si>
  <si>
    <t>※報告は一工程終了毎とする。</t>
  </si>
  <si>
    <t>（確認内容も含めて記載する。）</t>
  </si>
  <si>
    <t>打合せ○ 検査△</t>
  </si>
  <si>
    <t>植栽工事</t>
    <rPh sb="0" eb="2">
      <t>ショクサイ</t>
    </rPh>
    <rPh sb="2" eb="4">
      <t>コウジ</t>
    </rPh>
    <phoneticPr fontId="6"/>
  </si>
  <si>
    <t>○　晴</t>
  </si>
  <si>
    <t>作業内容</t>
    <rPh sb="0" eb="2">
      <t>サギョウ</t>
    </rPh>
    <rPh sb="2" eb="4">
      <t>ナイヨウ</t>
    </rPh>
    <phoneticPr fontId="6"/>
  </si>
  <si>
    <t>塗装工事</t>
    <rPh sb="0" eb="2">
      <t>トソウ</t>
    </rPh>
    <rPh sb="2" eb="4">
      <t>コウジ</t>
    </rPh>
    <phoneticPr fontId="6"/>
  </si>
  <si>
    <t>　社会的影響が大きい場合に報告</t>
    <rPh sb="1" eb="4">
      <t>シャカイテキ</t>
    </rPh>
    <rPh sb="4" eb="6">
      <t>エイキョウ</t>
    </rPh>
    <rPh sb="7" eb="8">
      <t>オオ</t>
    </rPh>
    <rPh sb="10" eb="12">
      <t>バアイ</t>
    </rPh>
    <rPh sb="13" eb="15">
      <t>ホウコク</t>
    </rPh>
    <phoneticPr fontId="6"/>
  </si>
  <si>
    <t>◎　曇</t>
  </si>
  <si>
    <t>　　　測定年月日</t>
  </si>
  <si>
    <t>現場代理人選任(変更)通知書</t>
  </si>
  <si>
    <t>＊　雪</t>
  </si>
  <si>
    <t>工事概要</t>
    <rPh sb="0" eb="2">
      <t>コウジ</t>
    </rPh>
    <rPh sb="2" eb="4">
      <t>ガイヨウ</t>
    </rPh>
    <phoneticPr fontId="6"/>
  </si>
  <si>
    <t>000-000-0000</t>
  </si>
  <si>
    <t xml:space="preserve">　　上記の内容について確認した
　ので報告します。
</t>
  </si>
  <si>
    <t>左官工事</t>
    <rPh sb="0" eb="2">
      <t>サカン</t>
    </rPh>
    <rPh sb="2" eb="4">
      <t>コウジ</t>
    </rPh>
    <phoneticPr fontId="6"/>
  </si>
  <si>
    <t>記　　　　　事</t>
  </si>
  <si>
    <t>　　　氏　名</t>
  </si>
  <si>
    <t>公共建築工事様式集(受注者向け)</t>
    <rPh sb="0" eb="2">
      <t>コウキョウ</t>
    </rPh>
    <rPh sb="2" eb="4">
      <t>ケンチク</t>
    </rPh>
    <rPh sb="4" eb="6">
      <t>コウジ</t>
    </rPh>
    <rPh sb="6" eb="8">
      <t>ヨウシキ</t>
    </rPh>
    <rPh sb="8" eb="9">
      <t>シュウ</t>
    </rPh>
    <rPh sb="10" eb="13">
      <t>ジュチュウシャ</t>
    </rPh>
    <rPh sb="13" eb="14">
      <t>ム</t>
    </rPh>
    <phoneticPr fontId="6"/>
  </si>
  <si>
    <t>　●地籍課：県庁農地・水保全課へ連絡（追加）</t>
    <rPh sb="2" eb="4">
      <t>チセキ</t>
    </rPh>
    <rPh sb="4" eb="5">
      <t>カ</t>
    </rPh>
    <rPh sb="6" eb="8">
      <t>ケンチョウ</t>
    </rPh>
    <rPh sb="8" eb="10">
      <t>ノウチ</t>
    </rPh>
    <rPh sb="11" eb="12">
      <t>ミズ</t>
    </rPh>
    <rPh sb="12" eb="15">
      <t>ホゼンカ</t>
    </rPh>
    <rPh sb="16" eb="18">
      <t>レンラク</t>
    </rPh>
    <rPh sb="19" eb="21">
      <t>ツイカ</t>
    </rPh>
    <phoneticPr fontId="6"/>
  </si>
  <si>
    <t>（検査項目等記載）</t>
  </si>
  <si>
    <t>◎●　◎●</t>
  </si>
  <si>
    <t>　上記工事において工事完成図書・鍵・工具・予備品等を別紙内容により</t>
  </si>
  <si>
    <t>　現場代理人</t>
  </si>
  <si>
    <t>　上記工事において工事完成図書・鍵・工具・予備品等（別紙内容による）を</t>
  </si>
  <si>
    <t>冷暖房測定表</t>
    <rPh sb="0" eb="3">
      <t>レイダンボウ</t>
    </rPh>
    <rPh sb="3" eb="5">
      <t>ソクテイ</t>
    </rPh>
    <rPh sb="5" eb="6">
      <t>ヒョウ</t>
    </rPh>
    <phoneticPr fontId="6"/>
  </si>
  <si>
    <t>絶縁接地抵抗測定成績書</t>
    <rPh sb="8" eb="10">
      <t>セイセキ</t>
    </rPh>
    <rPh sb="10" eb="11">
      <t>ショ</t>
    </rPh>
    <phoneticPr fontId="6"/>
  </si>
  <si>
    <t>主任技術者　　氏名</t>
    <rPh sb="1" eb="3">
      <t>シュニン</t>
    </rPh>
    <rPh sb="3" eb="6">
      <t>ギジュツシャ</t>
    </rPh>
    <rPh sb="8" eb="9">
      <t>イン</t>
    </rPh>
    <phoneticPr fontId="6"/>
  </si>
  <si>
    <t>受領致しました。</t>
  </si>
  <si>
    <t>状況に応じて</t>
    <rPh sb="0" eb="2">
      <t>ジョウキョウ</t>
    </rPh>
    <rPh sb="3" eb="4">
      <t>オウ</t>
    </rPh>
    <phoneticPr fontId="6"/>
  </si>
  <si>
    <t>　Ｎｏ．</t>
  </si>
  <si>
    <t>備考</t>
  </si>
  <si>
    <t>℃</t>
  </si>
  <si>
    <t>主任技術者又は監理技術者</t>
    <rPh sb="0" eb="5">
      <t>シュニンギジュツシャ</t>
    </rPh>
    <rPh sb="5" eb="6">
      <t>マタ</t>
    </rPh>
    <rPh sb="7" eb="9">
      <t>カンリ</t>
    </rPh>
    <rPh sb="9" eb="12">
      <t>ギジュツシャ</t>
    </rPh>
    <phoneticPr fontId="6"/>
  </si>
  <si>
    <t>　施 工 計 画 書</t>
  </si>
  <si>
    <t>情報伝達</t>
    <rPh sb="0" eb="4">
      <t>ジョウホウデンタツ</t>
    </rPh>
    <phoneticPr fontId="6"/>
  </si>
  <si>
    <t>　今　月（累計）</t>
  </si>
  <si>
    <t>　来　　月（累計）</t>
  </si>
  <si>
    <t>支給材料（貸与品）の引渡し書</t>
    <rPh sb="0" eb="2">
      <t>シキュウ</t>
    </rPh>
    <rPh sb="2" eb="4">
      <t>ザイリョウ</t>
    </rPh>
    <rPh sb="5" eb="7">
      <t>タイヨ</t>
    </rPh>
    <rPh sb="7" eb="8">
      <t>ヒン</t>
    </rPh>
    <rPh sb="10" eb="12">
      <t>ヒキワタ</t>
    </rPh>
    <rPh sb="13" eb="14">
      <t>ショ</t>
    </rPh>
    <phoneticPr fontId="38"/>
  </si>
  <si>
    <t>　予　　定</t>
  </si>
  <si>
    <t>％</t>
  </si>
  <si>
    <t>受注者</t>
    <rPh sb="0" eb="3">
      <t>ジュチュウシャ</t>
    </rPh>
    <phoneticPr fontId="57"/>
  </si>
  <si>
    <t>22-1</t>
  </si>
  <si>
    <t>建築大工</t>
    <rPh sb="0" eb="2">
      <t>ケンチク</t>
    </rPh>
    <rPh sb="2" eb="4">
      <t>ダイク</t>
    </rPh>
    <phoneticPr fontId="6"/>
  </si>
  <si>
    <t>協議事項</t>
    <rPh sb="0" eb="2">
      <t>キョウギ</t>
    </rPh>
    <rPh sb="2" eb="4">
      <t>ジコウ</t>
    </rPh>
    <phoneticPr fontId="6"/>
  </si>
  <si>
    <t>キ　　ー　　プ　　ラ　　ン</t>
  </si>
  <si>
    <t>様式標営第5-1号　(標準仕様書電気1.5.4関係)</t>
  </si>
  <si>
    <t>　　　　　　理由は詳細に記入すること</t>
    <rPh sb="6" eb="8">
      <t>リユウ</t>
    </rPh>
    <rPh sb="9" eb="11">
      <t>ショウサイ</t>
    </rPh>
    <rPh sb="12" eb="14">
      <t>キニュウ</t>
    </rPh>
    <phoneticPr fontId="57"/>
  </si>
  <si>
    <t>25-2</t>
  </si>
  <si>
    <t>　このことについて、下記部分については引渡し前に使用する必要があるので、部分使用についてご同意していただくようお願いします。</t>
    <rPh sb="10" eb="12">
      <t>カキ</t>
    </rPh>
    <rPh sb="12" eb="14">
      <t>ブブン</t>
    </rPh>
    <rPh sb="19" eb="21">
      <t>ヒキワタ</t>
    </rPh>
    <rPh sb="22" eb="23">
      <t>マエ</t>
    </rPh>
    <rPh sb="24" eb="26">
      <t>シヨウ</t>
    </rPh>
    <rPh sb="28" eb="30">
      <t>ヒツヨウ</t>
    </rPh>
    <rPh sb="36" eb="38">
      <t>ブブン</t>
    </rPh>
    <rPh sb="38" eb="40">
      <t>シヨウ</t>
    </rPh>
    <rPh sb="45" eb="47">
      <t>ドウイ</t>
    </rPh>
    <rPh sb="56" eb="57">
      <t>ネガ</t>
    </rPh>
    <phoneticPr fontId="57"/>
  </si>
  <si>
    <t>国債工事の場合は、出来高予定額を記入すること。</t>
  </si>
  <si>
    <t>に伴う部分使用について(依頼)</t>
    <rPh sb="1" eb="2">
      <t>トモナ</t>
    </rPh>
    <rPh sb="3" eb="5">
      <t>ブブン</t>
    </rPh>
    <rPh sb="5" eb="7">
      <t>シヨウ</t>
    </rPh>
    <rPh sb="12" eb="14">
      <t>イライ</t>
    </rPh>
    <phoneticPr fontId="6"/>
  </si>
  <si>
    <t>サッシ工</t>
    <rPh sb="3" eb="4">
      <t>コウ</t>
    </rPh>
    <phoneticPr fontId="6"/>
  </si>
  <si>
    <t>に伴う部分使用について(回答)</t>
    <rPh sb="1" eb="2">
      <t>トモナ</t>
    </rPh>
    <rPh sb="3" eb="5">
      <t>ブブン</t>
    </rPh>
    <rPh sb="5" eb="7">
      <t>シヨウ</t>
    </rPh>
    <rPh sb="12" eb="14">
      <t>カイトウ</t>
    </rPh>
    <phoneticPr fontId="6"/>
  </si>
  <si>
    <t>ｺﾝｸﾘｰﾄﾌﾞﾛｯｸ及びALCﾊﾟﾈﾙ・押出
成型ｾﾒﾝﾄ板工事</t>
    <rPh sb="11" eb="12">
      <t>オヨ</t>
    </rPh>
    <rPh sb="21" eb="22">
      <t>オ</t>
    </rPh>
    <rPh sb="22" eb="23">
      <t>ダ</t>
    </rPh>
    <rPh sb="24" eb="26">
      <t>セイケイ</t>
    </rPh>
    <rPh sb="30" eb="31">
      <t>イタ</t>
    </rPh>
    <rPh sb="31" eb="33">
      <t>コウジ</t>
    </rPh>
    <phoneticPr fontId="6"/>
  </si>
  <si>
    <t>２　施工情報</t>
    <rPh sb="2" eb="4">
      <t>セコウ</t>
    </rPh>
    <rPh sb="4" eb="6">
      <t>ジョウホウ</t>
    </rPh>
    <phoneticPr fontId="6"/>
  </si>
  <si>
    <t>Ω</t>
  </si>
  <si>
    <t>職務</t>
  </si>
  <si>
    <t>作業理由</t>
    <rPh sb="0" eb="2">
      <t>サギョウ</t>
    </rPh>
    <rPh sb="2" eb="4">
      <t>リユウ</t>
    </rPh>
    <phoneticPr fontId="6"/>
  </si>
  <si>
    <t>監理(主任)技術者</t>
  </si>
  <si>
    <t>氏名</t>
  </si>
  <si>
    <t>※ この通知書には、地方技能士会で発行する証明書又は技能検定合格書の写し或いは技能士手帳の写しを添付すること。</t>
    <rPh sb="4" eb="7">
      <t>ツウチショ</t>
    </rPh>
    <rPh sb="10" eb="12">
      <t>チホウ</t>
    </rPh>
    <rPh sb="12" eb="15">
      <t>ギノウシ</t>
    </rPh>
    <rPh sb="15" eb="16">
      <t>カイ</t>
    </rPh>
    <rPh sb="17" eb="19">
      <t>ハッコウ</t>
    </rPh>
    <rPh sb="21" eb="24">
      <t>ショウメイショ</t>
    </rPh>
    <rPh sb="24" eb="25">
      <t>マタ</t>
    </rPh>
    <rPh sb="26" eb="28">
      <t>ギノウ</t>
    </rPh>
    <rPh sb="28" eb="30">
      <t>ケンテイ</t>
    </rPh>
    <rPh sb="30" eb="32">
      <t>ゴウカク</t>
    </rPh>
    <rPh sb="32" eb="33">
      <t>ショ</t>
    </rPh>
    <rPh sb="34" eb="35">
      <t>ウツ</t>
    </rPh>
    <rPh sb="36" eb="37">
      <t>アル</t>
    </rPh>
    <rPh sb="39" eb="42">
      <t>ギノウシ</t>
    </rPh>
    <rPh sb="42" eb="44">
      <t>テチョウ</t>
    </rPh>
    <rPh sb="45" eb="46">
      <t>ウツ</t>
    </rPh>
    <rPh sb="48" eb="50">
      <t>テンプ</t>
    </rPh>
    <phoneticPr fontId="6"/>
  </si>
  <si>
    <t>□県への報告有無</t>
  </si>
  <si>
    <t>ＴＥＬ</t>
  </si>
  <si>
    <t>・立会・書面</t>
    <rPh sb="1" eb="3">
      <t>タチアイ</t>
    </rPh>
    <rPh sb="4" eb="6">
      <t>ショメン</t>
    </rPh>
    <phoneticPr fontId="6"/>
  </si>
  <si>
    <t>様式標営第5-4号　(標準仕様書機械2.9関係)</t>
    <rPh sb="0" eb="2">
      <t>ヨウシキ</t>
    </rPh>
    <rPh sb="2" eb="3">
      <t>シメ</t>
    </rPh>
    <rPh sb="3" eb="4">
      <t>エイ</t>
    </rPh>
    <rPh sb="4" eb="5">
      <t>ダイ</t>
    </rPh>
    <rPh sb="8" eb="9">
      <t>ゴウ</t>
    </rPh>
    <rPh sb="11" eb="13">
      <t>ヒョウジュン</t>
    </rPh>
    <rPh sb="13" eb="16">
      <t>シヨウショ</t>
    </rPh>
    <rPh sb="16" eb="18">
      <t>キカイ</t>
    </rPh>
    <rPh sb="21" eb="23">
      <t>カンケイ</t>
    </rPh>
    <phoneticPr fontId="6"/>
  </si>
  <si>
    <t>：</t>
  </si>
  <si>
    <t>　　　（注）必要により下記書類を添付すること。</t>
  </si>
  <si>
    <t>完成時</t>
    <rPh sb="0" eb="3">
      <t>カンセイジ</t>
    </rPh>
    <phoneticPr fontId="6"/>
  </si>
  <si>
    <t>緊急連絡体制</t>
    <rPh sb="0" eb="2">
      <t>キンキュウ</t>
    </rPh>
    <rPh sb="2" eb="4">
      <t>レンラク</t>
    </rPh>
    <rPh sb="4" eb="6">
      <t>タイセイ</t>
    </rPh>
    <phoneticPr fontId="6"/>
  </si>
  <si>
    <t>公共建築工事標準書式　帳票様式リスト</t>
    <rPh sb="0" eb="2">
      <t>コウキョウ</t>
    </rPh>
    <rPh sb="2" eb="4">
      <t>ケンチク</t>
    </rPh>
    <rPh sb="4" eb="6">
      <t>コウジ</t>
    </rPh>
    <rPh sb="8" eb="10">
      <t>ショシキ</t>
    </rPh>
    <rPh sb="11" eb="13">
      <t>チョウヒョウ</t>
    </rPh>
    <rPh sb="13" eb="15">
      <t>ヨウシキ</t>
    </rPh>
    <phoneticPr fontId="6"/>
  </si>
  <si>
    <t>主任技術者等選任(変更)通知書</t>
  </si>
  <si>
    <t>様</t>
    <rPh sb="0" eb="1">
      <t>サマ</t>
    </rPh>
    <phoneticPr fontId="6"/>
  </si>
  <si>
    <t>タイル工事</t>
    <rPh sb="3" eb="5">
      <t>コウジ</t>
    </rPh>
    <phoneticPr fontId="6"/>
  </si>
  <si>
    <t>代表者氏名</t>
    <rPh sb="0" eb="3">
      <t>ダイヒョウシャ</t>
    </rPh>
    <rPh sb="3" eb="5">
      <t>シメイ</t>
    </rPh>
    <phoneticPr fontId="6"/>
  </si>
  <si>
    <t>(発注者職氏名)</t>
    <rPh sb="1" eb="4">
      <t>ハッチュウシャ</t>
    </rPh>
    <rPh sb="4" eb="5">
      <t>ショク</t>
    </rPh>
    <rPh sb="5" eb="7">
      <t>シメイ</t>
    </rPh>
    <phoneticPr fontId="6"/>
  </si>
  <si>
    <t>　材料は、極力県内産資材を使用すること。また、県内で生産されていない資材を使用する場合は、極力県内取扱業者から購入した資材を使用すること。
　なお、県内産以外の資材を購入する場合は、備考欄にその理由を明記すること。</t>
    <rPh sb="1" eb="3">
      <t>ザイリョウ</t>
    </rPh>
    <rPh sb="5" eb="7">
      <t>キョクリョク</t>
    </rPh>
    <rPh sb="7" eb="10">
      <t>ケンナイサン</t>
    </rPh>
    <rPh sb="10" eb="12">
      <t>シザイ</t>
    </rPh>
    <rPh sb="13" eb="15">
      <t>シヨウ</t>
    </rPh>
    <rPh sb="23" eb="25">
      <t>ケンナイ</t>
    </rPh>
    <rPh sb="26" eb="28">
      <t>セイサン</t>
    </rPh>
    <rPh sb="34" eb="36">
      <t>シザイ</t>
    </rPh>
    <rPh sb="37" eb="39">
      <t>シヨウ</t>
    </rPh>
    <rPh sb="41" eb="43">
      <t>バアイ</t>
    </rPh>
    <rPh sb="45" eb="47">
      <t>キョクリョク</t>
    </rPh>
    <rPh sb="47" eb="49">
      <t>ケンナイ</t>
    </rPh>
    <rPh sb="49" eb="51">
      <t>トリアツカイ</t>
    </rPh>
    <rPh sb="51" eb="53">
      <t>ギョウシャ</t>
    </rPh>
    <rPh sb="55" eb="57">
      <t>コウニュウ</t>
    </rPh>
    <rPh sb="59" eb="61">
      <t>シザイ</t>
    </rPh>
    <rPh sb="62" eb="64">
      <t>シヨウ</t>
    </rPh>
    <rPh sb="74" eb="77">
      <t>ケンナイサン</t>
    </rPh>
    <rPh sb="77" eb="79">
      <t>イガイ</t>
    </rPh>
    <rPh sb="80" eb="82">
      <t>シザイ</t>
    </rPh>
    <rPh sb="83" eb="85">
      <t>コウニュウ</t>
    </rPh>
    <rPh sb="87" eb="89">
      <t>バアイ</t>
    </rPh>
    <rPh sb="91" eb="93">
      <t>ビコウ</t>
    </rPh>
    <rPh sb="97" eb="99">
      <t>リユウ</t>
    </rPh>
    <rPh sb="100" eb="102">
      <t>メイキ</t>
    </rPh>
    <phoneticPr fontId="6"/>
  </si>
  <si>
    <t>備考</t>
    <rPh sb="0" eb="2">
      <t>ビコウ</t>
    </rPh>
    <phoneticPr fontId="6"/>
  </si>
  <si>
    <t>図面等資料が必要な場合は添付してください。</t>
    <rPh sb="0" eb="2">
      <t>ズメン</t>
    </rPh>
    <rPh sb="2" eb="3">
      <t>トウ</t>
    </rPh>
    <rPh sb="3" eb="5">
      <t>シリョウ</t>
    </rPh>
    <rPh sb="6" eb="8">
      <t>ヒツヨウ</t>
    </rPh>
    <rPh sb="9" eb="11">
      <t>バアイ</t>
    </rPh>
    <rPh sb="12" eb="14">
      <t>テンプ</t>
    </rPh>
    <phoneticPr fontId="6"/>
  </si>
  <si>
    <t>工事名</t>
    <rPh sb="0" eb="3">
      <t>コウジメイ</t>
    </rPh>
    <phoneticPr fontId="38"/>
  </si>
  <si>
    <t>発注者</t>
    <rPh sb="0" eb="3">
      <t>ハッチュウシャ</t>
    </rPh>
    <phoneticPr fontId="38"/>
  </si>
  <si>
    <t>協議事項を記入してください。（概要、理由、対応案　等）</t>
    <rPh sb="0" eb="2">
      <t>キョウギ</t>
    </rPh>
    <rPh sb="2" eb="4">
      <t>ジコウ</t>
    </rPh>
    <rPh sb="5" eb="7">
      <t>キニュウ</t>
    </rPh>
    <rPh sb="15" eb="17">
      <t>ガイヨウ</t>
    </rPh>
    <rPh sb="18" eb="20">
      <t>リユウ</t>
    </rPh>
    <rPh sb="21" eb="23">
      <t>タイオウ</t>
    </rPh>
    <rPh sb="23" eb="24">
      <t>アン</t>
    </rPh>
    <rPh sb="25" eb="26">
      <t>トウ</t>
    </rPh>
    <phoneticPr fontId="6"/>
  </si>
  <si>
    <t>役別</t>
    <rPh sb="0" eb="1">
      <t>ヤク</t>
    </rPh>
    <rPh sb="1" eb="2">
      <t>ベツ</t>
    </rPh>
    <phoneticPr fontId="38"/>
  </si>
  <si>
    <t>様式営第14-2号</t>
    <rPh sb="0" eb="2">
      <t>ヨウシキ</t>
    </rPh>
    <rPh sb="2" eb="3">
      <t>エイ</t>
    </rPh>
    <rPh sb="3" eb="4">
      <t>ダイ</t>
    </rPh>
    <rPh sb="8" eb="9">
      <t>ゴウ</t>
    </rPh>
    <phoneticPr fontId="6"/>
  </si>
  <si>
    <t>会社名</t>
  </si>
  <si>
    <t>ｺﾝｸﾘｰﾄ工事</t>
    <rPh sb="6" eb="8">
      <t>コウジ</t>
    </rPh>
    <phoneticPr fontId="6"/>
  </si>
  <si>
    <t>石工事</t>
    <rPh sb="0" eb="1">
      <t>イシ</t>
    </rPh>
    <rPh sb="1" eb="3">
      <t>コウジ</t>
    </rPh>
    <phoneticPr fontId="6"/>
  </si>
  <si>
    <t>前田　真二</t>
    <rPh sb="0" eb="2">
      <t>マエタ</t>
    </rPh>
    <rPh sb="3" eb="5">
      <t>シンジ</t>
    </rPh>
    <phoneticPr fontId="6"/>
  </si>
  <si>
    <t>屋根及びとい工事</t>
    <rPh sb="0" eb="2">
      <t>ヤネ</t>
    </rPh>
    <rPh sb="2" eb="3">
      <t>オヨ</t>
    </rPh>
    <rPh sb="6" eb="8">
      <t>コウジ</t>
    </rPh>
    <phoneticPr fontId="6"/>
  </si>
  <si>
    <t>ｶｰﾃﾝｳｫｰﾙ工事</t>
    <rPh sb="8" eb="10">
      <t>コウジ</t>
    </rPh>
    <phoneticPr fontId="6"/>
  </si>
  <si>
    <t>冷暖房衛生工事</t>
    <rPh sb="0" eb="3">
      <t>レイダンボウ</t>
    </rPh>
    <rPh sb="3" eb="5">
      <t>エイセイ</t>
    </rPh>
    <rPh sb="5" eb="7">
      <t>コウジ</t>
    </rPh>
    <phoneticPr fontId="6"/>
  </si>
  <si>
    <t>様式営第15-1号　(約款12条関係)</t>
    <rPh sb="0" eb="2">
      <t>ヨウシキ</t>
    </rPh>
    <rPh sb="2" eb="3">
      <t>エイ</t>
    </rPh>
    <rPh sb="3" eb="4">
      <t>ダイ</t>
    </rPh>
    <rPh sb="8" eb="9">
      <t>ゴウ</t>
    </rPh>
    <rPh sb="11" eb="13">
      <t>ヤッカン</t>
    </rPh>
    <rPh sb="15" eb="16">
      <t>ジョウ</t>
    </rPh>
    <rPh sb="16" eb="18">
      <t>カンケイ</t>
    </rPh>
    <phoneticPr fontId="6"/>
  </si>
  <si>
    <t>型枠施工</t>
    <rPh sb="0" eb="2">
      <t>カタワク</t>
    </rPh>
    <rPh sb="2" eb="4">
      <t>セコウ</t>
    </rPh>
    <phoneticPr fontId="6"/>
  </si>
  <si>
    <t>　令和　年　月　日付けをもって工事完成した下記工事について、現場説明書(特記事項)別紙-２「10 その他」により、別紙工事カルテ(写)を添付して報告します。</t>
    <rPh sb="1" eb="3">
      <t>レイワ</t>
    </rPh>
    <rPh sb="4" eb="5">
      <t>ネン</t>
    </rPh>
    <rPh sb="6" eb="7">
      <t>ガツ</t>
    </rPh>
    <rPh sb="8" eb="9">
      <t>ニチ</t>
    </rPh>
    <rPh sb="9" eb="10">
      <t>ヅ</t>
    </rPh>
    <rPh sb="15" eb="17">
      <t>コウジ</t>
    </rPh>
    <rPh sb="17" eb="19">
      <t>カンセイ</t>
    </rPh>
    <rPh sb="21" eb="23">
      <t>カキ</t>
    </rPh>
    <rPh sb="23" eb="25">
      <t>コウジ</t>
    </rPh>
    <rPh sb="30" eb="32">
      <t>ゲンバ</t>
    </rPh>
    <rPh sb="32" eb="35">
      <t>セツメイショ</t>
    </rPh>
    <rPh sb="41" eb="43">
      <t>ベッシ</t>
    </rPh>
    <rPh sb="51" eb="52">
      <t>タ</t>
    </rPh>
    <rPh sb="57" eb="59">
      <t>ベッシ</t>
    </rPh>
    <rPh sb="59" eb="61">
      <t>コウジ</t>
    </rPh>
    <rPh sb="65" eb="66">
      <t>ウツ</t>
    </rPh>
    <rPh sb="68" eb="70">
      <t>テンプ</t>
    </rPh>
    <rPh sb="72" eb="74">
      <t>ホウコク</t>
    </rPh>
    <phoneticPr fontId="6"/>
  </si>
  <si>
    <t>▲▲　▲▲</t>
  </si>
  <si>
    <t>別紙２</t>
    <rPh sb="0" eb="2">
      <t>ベッシ</t>
    </rPh>
    <phoneticPr fontId="6"/>
  </si>
  <si>
    <t>とび</t>
  </si>
  <si>
    <t>【様式３】</t>
    <rPh sb="1" eb="3">
      <t>ヨウシキ</t>
    </rPh>
    <phoneticPr fontId="6"/>
  </si>
  <si>
    <t xml:space="preserve"> 気 密 試 験 成 績 書 </t>
    <rPh sb="1" eb="2">
      <t>キ</t>
    </rPh>
    <rPh sb="3" eb="4">
      <t>ミツ</t>
    </rPh>
    <rPh sb="5" eb="6">
      <t>タメシ</t>
    </rPh>
    <rPh sb="7" eb="8">
      <t>シルシ</t>
    </rPh>
    <rPh sb="9" eb="10">
      <t>シゲル</t>
    </rPh>
    <rPh sb="11" eb="12">
      <t>イサオ</t>
    </rPh>
    <rPh sb="13" eb="14">
      <t>ショ</t>
    </rPh>
    <phoneticPr fontId="6"/>
  </si>
  <si>
    <t>石材施工</t>
    <rPh sb="0" eb="2">
      <t>セキザイ</t>
    </rPh>
    <rPh sb="2" eb="4">
      <t>セコウ</t>
    </rPh>
    <phoneticPr fontId="6"/>
  </si>
  <si>
    <t>請負者</t>
    <rPh sb="0" eb="3">
      <t>ウケオイシャ</t>
    </rPh>
    <phoneticPr fontId="6"/>
  </si>
  <si>
    <t>建築板金</t>
    <rPh sb="0" eb="2">
      <t>ケンチク</t>
    </rPh>
    <rPh sb="2" eb="4">
      <t>バンキン</t>
    </rPh>
    <phoneticPr fontId="6"/>
  </si>
  <si>
    <t>【３階対応】</t>
    <rPh sb="2" eb="3">
      <t>カイ</t>
    </rPh>
    <rPh sb="3" eb="5">
      <t>タイオウ</t>
    </rPh>
    <phoneticPr fontId="6"/>
  </si>
  <si>
    <t>ｽﾚｰﾄ施工</t>
    <rPh sb="4" eb="6">
      <t>セコウ</t>
    </rPh>
    <phoneticPr fontId="6"/>
  </si>
  <si>
    <t>ガラス施工</t>
    <rPh sb="3" eb="5">
      <t>セコウ</t>
    </rPh>
    <phoneticPr fontId="6"/>
  </si>
  <si>
    <t>　提出は、当該工事着手前とする。</t>
    <rPh sb="1" eb="3">
      <t>テイシュツ</t>
    </rPh>
    <rPh sb="5" eb="7">
      <t>トウガイ</t>
    </rPh>
    <rPh sb="7" eb="9">
      <t>コウジ</t>
    </rPh>
    <rPh sb="9" eb="12">
      <t>チャクシュマエ</t>
    </rPh>
    <phoneticPr fontId="6"/>
  </si>
  <si>
    <t>ｶｰﾃﾝｳｫｰﾙ施工</t>
    <rPh sb="8" eb="10">
      <t>セコウ</t>
    </rPh>
    <phoneticPr fontId="6"/>
  </si>
  <si>
    <t>塗装</t>
    <rPh sb="0" eb="2">
      <t>トソウ</t>
    </rPh>
    <phoneticPr fontId="6"/>
  </si>
  <si>
    <t>造園</t>
    <rPh sb="0" eb="2">
      <t>ゾウエン</t>
    </rPh>
    <phoneticPr fontId="6"/>
  </si>
  <si>
    <t>　火災保険等の期間は、現場説明書により引渡し(概ね工期＋14日)までとする。</t>
    <rPh sb="1" eb="5">
      <t>カサイホケン</t>
    </rPh>
    <rPh sb="5" eb="6">
      <t>トウ</t>
    </rPh>
    <rPh sb="7" eb="9">
      <t>キカン</t>
    </rPh>
    <rPh sb="11" eb="13">
      <t>ゲンバ</t>
    </rPh>
    <rPh sb="13" eb="16">
      <t>セツメイショ</t>
    </rPh>
    <rPh sb="19" eb="21">
      <t>ヒキワタ</t>
    </rPh>
    <rPh sb="23" eb="24">
      <t>オオム</t>
    </rPh>
    <rPh sb="25" eb="27">
      <t>コウキ</t>
    </rPh>
    <rPh sb="30" eb="31">
      <t>ニチ</t>
    </rPh>
    <phoneticPr fontId="6"/>
  </si>
  <si>
    <t>　工期・請負代金の変更により、火災保険等の契約内容に変更が生じた場合は、速やかに変更状況報告書を提出する。</t>
    <rPh sb="1" eb="3">
      <t>コウキ</t>
    </rPh>
    <rPh sb="4" eb="6">
      <t>ウケオイ</t>
    </rPh>
    <rPh sb="6" eb="8">
      <t>ダイキン</t>
    </rPh>
    <rPh sb="9" eb="11">
      <t>ヘンコウ</t>
    </rPh>
    <rPh sb="15" eb="19">
      <t>カサイホケン</t>
    </rPh>
    <rPh sb="19" eb="20">
      <t>トウ</t>
    </rPh>
    <rPh sb="21" eb="23">
      <t>ケイヤク</t>
    </rPh>
    <rPh sb="23" eb="25">
      <t>ナイヨウ</t>
    </rPh>
    <rPh sb="26" eb="28">
      <t>ヘンコウ</t>
    </rPh>
    <rPh sb="29" eb="30">
      <t>ショウ</t>
    </rPh>
    <rPh sb="32" eb="34">
      <t>バアイ</t>
    </rPh>
    <rPh sb="36" eb="37">
      <t>スミ</t>
    </rPh>
    <rPh sb="40" eb="42">
      <t>ヘンコウ</t>
    </rPh>
    <rPh sb="42" eb="44">
      <t>ジョウキョウ</t>
    </rPh>
    <rPh sb="44" eb="47">
      <t>ホウコクショ</t>
    </rPh>
    <rPh sb="48" eb="50">
      <t>テイシュツ</t>
    </rPh>
    <phoneticPr fontId="6"/>
  </si>
  <si>
    <t>22-2</t>
  </si>
  <si>
    <t>総括監督員</t>
    <rPh sb="0" eb="2">
      <t>ソウカツ</t>
    </rPh>
    <rPh sb="2" eb="5">
      <t>カントクイン</t>
    </rPh>
    <phoneticPr fontId="6"/>
  </si>
  <si>
    <t>（発注者職氏名）</t>
    <rPh sb="1" eb="4">
      <t>ハッチュウシャ</t>
    </rPh>
    <rPh sb="4" eb="5">
      <t>ショク</t>
    </rPh>
    <rPh sb="5" eb="7">
      <t>シメイ</t>
    </rPh>
    <phoneticPr fontId="57"/>
  </si>
  <si>
    <t>○建設工事事故が発生した場合は、まず、電話等で契約検査課に第1報【様式-1】を入れるとともに、速やかに</t>
    <rPh sb="1" eb="3">
      <t>ケンセツ</t>
    </rPh>
    <rPh sb="3" eb="5">
      <t>コウジ</t>
    </rPh>
    <rPh sb="5" eb="7">
      <t>ジコ</t>
    </rPh>
    <rPh sb="8" eb="10">
      <t>ハッセイ</t>
    </rPh>
    <rPh sb="12" eb="14">
      <t>バアイ</t>
    </rPh>
    <rPh sb="19" eb="21">
      <t>デンワ</t>
    </rPh>
    <rPh sb="21" eb="22">
      <t>トウ</t>
    </rPh>
    <rPh sb="23" eb="28">
      <t>ケイヤクケンサカ</t>
    </rPh>
    <rPh sb="29" eb="30">
      <t>ダイ</t>
    </rPh>
    <rPh sb="31" eb="32">
      <t>ホウ</t>
    </rPh>
    <rPh sb="33" eb="35">
      <t>ヨウシキ</t>
    </rPh>
    <rPh sb="39" eb="40">
      <t>イ</t>
    </rPh>
    <phoneticPr fontId="6"/>
  </si>
  <si>
    <t>（受注者）</t>
    <rPh sb="1" eb="4">
      <t>ジュチュウシャ</t>
    </rPh>
    <phoneticPr fontId="57"/>
  </si>
  <si>
    <t>E</t>
  </si>
  <si>
    <t>M</t>
  </si>
  <si>
    <t>(構造)</t>
    <rPh sb="1" eb="3">
      <t>コウゾウ</t>
    </rPh>
    <phoneticPr fontId="6"/>
  </si>
  <si>
    <t>部分使用の理由</t>
    <rPh sb="0" eb="2">
      <t>ブブン</t>
    </rPh>
    <rPh sb="2" eb="4">
      <t>シヨウ</t>
    </rPh>
    <rPh sb="5" eb="7">
      <t>リユウ</t>
    </rPh>
    <phoneticPr fontId="6"/>
  </si>
  <si>
    <t>◎◎　○○</t>
  </si>
  <si>
    <t>▽▽　▽▽</t>
  </si>
  <si>
    <t>様式-２</t>
    <rPh sb="0" eb="2">
      <t>ヨウシキ</t>
    </rPh>
    <phoneticPr fontId="6"/>
  </si>
  <si>
    <t>室　　名</t>
  </si>
  <si>
    <t>▼▼　▼▼</t>
  </si>
  <si>
    <t>◆◆　◇◇</t>
  </si>
  <si>
    <t>報　告</t>
  </si>
  <si>
    <t>○○　●●</t>
  </si>
  <si>
    <t>●●　○○</t>
  </si>
  <si>
    <t>●●　●●</t>
  </si>
  <si>
    <t>湿度　　%RH</t>
    <rPh sb="0" eb="2">
      <t>シツド</t>
    </rPh>
    <phoneticPr fontId="6"/>
  </si>
  <si>
    <t>公共建築工事様式集(受注者向け)の取扱いについて</t>
    <rPh sb="0" eb="2">
      <t>コウキョウ</t>
    </rPh>
    <rPh sb="2" eb="4">
      <t>ケンチク</t>
    </rPh>
    <rPh sb="4" eb="6">
      <t>コウジ</t>
    </rPh>
    <rPh sb="6" eb="8">
      <t>ヨウシキ</t>
    </rPh>
    <rPh sb="8" eb="9">
      <t>シュウ</t>
    </rPh>
    <rPh sb="10" eb="13">
      <t>ジュチュウシャ</t>
    </rPh>
    <rPh sb="13" eb="14">
      <t>ム</t>
    </rPh>
    <rPh sb="17" eb="19">
      <t>トリアツカ</t>
    </rPh>
    <phoneticPr fontId="6"/>
  </si>
  <si>
    <t>３　支払情報</t>
    <rPh sb="2" eb="4">
      <t>シハライ</t>
    </rPh>
    <rPh sb="4" eb="6">
      <t>ジョウホウ</t>
    </rPh>
    <phoneticPr fontId="6"/>
  </si>
  <si>
    <t>通水試験成績書</t>
    <rPh sb="0" eb="1">
      <t>トオ</t>
    </rPh>
    <rPh sb="1" eb="2">
      <t>スイ</t>
    </rPh>
    <rPh sb="2" eb="4">
      <t>シケン</t>
    </rPh>
    <rPh sb="4" eb="6">
      <t>セイセキ</t>
    </rPh>
    <rPh sb="6" eb="7">
      <t>ショ</t>
    </rPh>
    <phoneticPr fontId="6"/>
  </si>
  <si>
    <t>　※部長と協議し報告の是非を決定</t>
    <rPh sb="2" eb="4">
      <t>ブチョウ</t>
    </rPh>
    <rPh sb="5" eb="7">
      <t>キョウギ</t>
    </rPh>
    <rPh sb="8" eb="10">
      <t>ホウコク</t>
    </rPh>
    <rPh sb="11" eb="13">
      <t>ゼヒ</t>
    </rPh>
    <rPh sb="14" eb="16">
      <t>ケッテイ</t>
    </rPh>
    <phoneticPr fontId="6"/>
  </si>
  <si>
    <t>(仮称) 庁舎改修工事(建築)</t>
    <rPh sb="1" eb="3">
      <t>カショウ</t>
    </rPh>
    <rPh sb="6" eb="7">
      <t>ゴウチョウ</t>
    </rPh>
    <rPh sb="7" eb="9">
      <t>カイシュウ</t>
    </rPh>
    <rPh sb="9" eb="11">
      <t>コウジ</t>
    </rPh>
    <rPh sb="12" eb="14">
      <t>ケンチク</t>
    </rPh>
    <phoneticPr fontId="6"/>
  </si>
  <si>
    <t>各種試験成績書の書類</t>
    <rPh sb="0" eb="2">
      <t>カクシュ</t>
    </rPh>
    <rPh sb="2" eb="4">
      <t>シケン</t>
    </rPh>
    <rPh sb="4" eb="6">
      <t>セイセキ</t>
    </rPh>
    <rPh sb="6" eb="7">
      <t>ショ</t>
    </rPh>
    <rPh sb="8" eb="10">
      <t>ショルイ</t>
    </rPh>
    <phoneticPr fontId="6"/>
  </si>
  <si>
    <t xml:space="preserve"> 水 圧 試 験 成 績 書 </t>
    <rPh sb="1" eb="2">
      <t>ミズ</t>
    </rPh>
    <rPh sb="3" eb="4">
      <t>アツ</t>
    </rPh>
    <rPh sb="5" eb="6">
      <t>タメシ</t>
    </rPh>
    <rPh sb="7" eb="8">
      <t>シルシ</t>
    </rPh>
    <rPh sb="9" eb="10">
      <t>シゲル</t>
    </rPh>
    <rPh sb="11" eb="12">
      <t>イサオ</t>
    </rPh>
    <rPh sb="13" eb="14">
      <t>ショ</t>
    </rPh>
    <phoneticPr fontId="6"/>
  </si>
  <si>
    <t>対象箇所</t>
    <rPh sb="0" eb="2">
      <t>タイショウ</t>
    </rPh>
    <rPh sb="2" eb="4">
      <t>カショ</t>
    </rPh>
    <phoneticPr fontId="6"/>
  </si>
  <si>
    <t>試験圧力</t>
    <rPh sb="0" eb="2">
      <t>シケン</t>
    </rPh>
    <rPh sb="2" eb="4">
      <t>アツリョク</t>
    </rPh>
    <phoneticPr fontId="6"/>
  </si>
  <si>
    <t>開始時～終了時</t>
    <rPh sb="0" eb="2">
      <t>カイシ</t>
    </rPh>
    <rPh sb="2" eb="3">
      <t>ジ</t>
    </rPh>
    <rPh sb="4" eb="7">
      <t>シュウリョウジ</t>
    </rPh>
    <phoneticPr fontId="6"/>
  </si>
  <si>
    <t>系　統　名　：</t>
    <rPh sb="0" eb="1">
      <t>ケイ</t>
    </rPh>
    <rPh sb="2" eb="3">
      <t>オサム</t>
    </rPh>
    <rPh sb="4" eb="5">
      <t>メイ</t>
    </rPh>
    <phoneticPr fontId="6"/>
  </si>
  <si>
    <t>工 事 名 称 ：</t>
    <rPh sb="0" eb="1">
      <t>コウ</t>
    </rPh>
    <rPh sb="2" eb="3">
      <t>コト</t>
    </rPh>
    <rPh sb="4" eb="5">
      <t>ナ</t>
    </rPh>
    <rPh sb="6" eb="7">
      <t>ショウ</t>
    </rPh>
    <phoneticPr fontId="6"/>
  </si>
  <si>
    <t>試　験　者　：</t>
    <rPh sb="0" eb="1">
      <t>タメシ</t>
    </rPh>
    <rPh sb="2" eb="3">
      <t>シルシ</t>
    </rPh>
    <rPh sb="4" eb="5">
      <t>シャ</t>
    </rPh>
    <phoneticPr fontId="6"/>
  </si>
  <si>
    <t>立　会　者　：</t>
    <rPh sb="0" eb="1">
      <t>タテ</t>
    </rPh>
    <rPh sb="2" eb="3">
      <t>カイ</t>
    </rPh>
    <rPh sb="4" eb="5">
      <t>シャ</t>
    </rPh>
    <phoneticPr fontId="6"/>
  </si>
  <si>
    <t>試 験 機 器 ：</t>
    <rPh sb="0" eb="1">
      <t>タメシ</t>
    </rPh>
    <rPh sb="2" eb="3">
      <t>シルシ</t>
    </rPh>
    <rPh sb="4" eb="5">
      <t>キ</t>
    </rPh>
    <rPh sb="6" eb="7">
      <t>ウツワ</t>
    </rPh>
    <phoneticPr fontId="6"/>
  </si>
  <si>
    <t>現場代理人
担当</t>
    <rPh sb="0" eb="2">
      <t>ゲンバ</t>
    </rPh>
    <rPh sb="2" eb="5">
      <t>ダイリニン</t>
    </rPh>
    <rPh sb="6" eb="8">
      <t>タントウ</t>
    </rPh>
    <phoneticPr fontId="6"/>
  </si>
  <si>
    <t>米子市○○町一丁目</t>
    <rPh sb="0" eb="3">
      <t>ヨナゴシ</t>
    </rPh>
    <rPh sb="5" eb="6">
      <t>チョウ</t>
    </rPh>
    <rPh sb="6" eb="9">
      <t>イッチョウメ</t>
    </rPh>
    <phoneticPr fontId="6"/>
  </si>
  <si>
    <t>試験規定値 ：</t>
    <rPh sb="0" eb="1">
      <t>タメシ</t>
    </rPh>
    <rPh sb="1" eb="2">
      <t>シルシ</t>
    </rPh>
    <rPh sb="2" eb="5">
      <t>キテイチ</t>
    </rPh>
    <phoneticPr fontId="6"/>
  </si>
  <si>
    <t>分　電
盤　別</t>
  </si>
  <si>
    <t>　圧力</t>
    <rPh sb="1" eb="3">
      <t>アツリョク</t>
    </rPh>
    <phoneticPr fontId="6"/>
  </si>
  <si>
    <t>試 験 方 法 ：</t>
    <rPh sb="0" eb="1">
      <t>タメシ</t>
    </rPh>
    <rPh sb="2" eb="3">
      <t>シルシ</t>
    </rPh>
    <rPh sb="4" eb="5">
      <t>カタ</t>
    </rPh>
    <rPh sb="6" eb="7">
      <t>ホウ</t>
    </rPh>
    <phoneticPr fontId="6"/>
  </si>
  <si>
    <t>測　定　者　：</t>
    <rPh sb="0" eb="1">
      <t>ハカリ</t>
    </rPh>
    <rPh sb="2" eb="3">
      <t>サダム</t>
    </rPh>
    <rPh sb="4" eb="5">
      <t>シャ</t>
    </rPh>
    <phoneticPr fontId="6"/>
  </si>
  <si>
    <t>測 定 機 器 ：</t>
    <rPh sb="0" eb="1">
      <t>ハカリ</t>
    </rPh>
    <rPh sb="2" eb="3">
      <t>サダム</t>
    </rPh>
    <rPh sb="4" eb="5">
      <t>キ</t>
    </rPh>
    <rPh sb="6" eb="7">
      <t>ウツワ</t>
    </rPh>
    <phoneticPr fontId="6"/>
  </si>
  <si>
    <t>　・第三者に被害（死傷又は資産に損害等）</t>
    <rPh sb="2" eb="3">
      <t>ダイ</t>
    </rPh>
    <rPh sb="3" eb="5">
      <t>サンシャ</t>
    </rPh>
    <rPh sb="6" eb="8">
      <t>ヒガイ</t>
    </rPh>
    <rPh sb="9" eb="11">
      <t>シショウ</t>
    </rPh>
    <rPh sb="11" eb="12">
      <t>マタ</t>
    </rPh>
    <rPh sb="13" eb="15">
      <t>シサン</t>
    </rPh>
    <rPh sb="16" eb="18">
      <t>ソンガイ</t>
    </rPh>
    <rPh sb="18" eb="19">
      <t>トウ</t>
    </rPh>
    <phoneticPr fontId="6"/>
  </si>
  <si>
    <t>測定年月日</t>
  </si>
  <si>
    <t>室　　名</t>
    <rPh sb="0" eb="1">
      <t>シツ</t>
    </rPh>
    <rPh sb="3" eb="4">
      <t>メイ</t>
    </rPh>
    <phoneticPr fontId="6"/>
  </si>
  <si>
    <t>外気温度</t>
    <rPh sb="0" eb="2">
      <t>ガイキ</t>
    </rPh>
    <rPh sb="2" eb="4">
      <t>オンド</t>
    </rPh>
    <phoneticPr fontId="6"/>
  </si>
  <si>
    <t>　測定開始時</t>
    <rPh sb="1" eb="3">
      <t>ソクテイ</t>
    </rPh>
    <rPh sb="3" eb="5">
      <t>カイシ</t>
    </rPh>
    <rPh sb="5" eb="6">
      <t>ジ</t>
    </rPh>
    <phoneticPr fontId="6"/>
  </si>
  <si>
    <t>規則第６号(第41条関係)</t>
    <rPh sb="0" eb="2">
      <t>キソク</t>
    </rPh>
    <rPh sb="2" eb="3">
      <t>ダイ</t>
    </rPh>
    <rPh sb="4" eb="5">
      <t>ゴウ</t>
    </rPh>
    <rPh sb="6" eb="7">
      <t>ダイ</t>
    </rPh>
    <rPh sb="9" eb="10">
      <t>ジョウ</t>
    </rPh>
    <rPh sb="10" eb="12">
      <t>カンケイ</t>
    </rPh>
    <phoneticPr fontId="57"/>
  </si>
  <si>
    <t>　室内温湿度</t>
    <rPh sb="1" eb="3">
      <t>シツナイ</t>
    </rPh>
    <rPh sb="3" eb="6">
      <t>オンシツド</t>
    </rPh>
    <phoneticPr fontId="6"/>
  </si>
  <si>
    <t>様式営第33号　(約款20条関係)</t>
    <rPh sb="0" eb="2">
      <t>ヨウシキ</t>
    </rPh>
    <rPh sb="2" eb="3">
      <t>エイ</t>
    </rPh>
    <rPh sb="3" eb="4">
      <t>ダイ</t>
    </rPh>
    <rPh sb="6" eb="7">
      <t>ゴウ</t>
    </rPh>
    <rPh sb="9" eb="11">
      <t>ヤッカン</t>
    </rPh>
    <rPh sb="13" eb="14">
      <t>ジョウ</t>
    </rPh>
    <rPh sb="14" eb="16">
      <t>カンケイ</t>
    </rPh>
    <phoneticPr fontId="6"/>
  </si>
  <si>
    <t>　外気温湿度</t>
    <rPh sb="1" eb="3">
      <t>ガイキ</t>
    </rPh>
    <rPh sb="3" eb="4">
      <t>オン</t>
    </rPh>
    <rPh sb="4" eb="6">
      <t>シツド</t>
    </rPh>
    <phoneticPr fontId="6"/>
  </si>
  <si>
    <t>最小許容</t>
  </si>
  <si>
    <t>％RH</t>
  </si>
  <si>
    <t>様式営第５号（参考）　(現場説明書関係)</t>
    <rPh sb="0" eb="2">
      <t>ヨウシキ</t>
    </rPh>
    <rPh sb="2" eb="3">
      <t>エイ</t>
    </rPh>
    <rPh sb="3" eb="4">
      <t>ダイ</t>
    </rPh>
    <rPh sb="5" eb="6">
      <t>ゴウ</t>
    </rPh>
    <rPh sb="7" eb="9">
      <t>サンコウ</t>
    </rPh>
    <rPh sb="12" eb="14">
      <t>ゲンバ</t>
    </rPh>
    <rPh sb="14" eb="17">
      <t>セツメイショ</t>
    </rPh>
    <rPh sb="17" eb="19">
      <t>カンケイ</t>
    </rPh>
    <phoneticPr fontId="6"/>
  </si>
  <si>
    <t>　測定位置</t>
    <rPh sb="1" eb="3">
      <t>ソクテイ</t>
    </rPh>
    <rPh sb="3" eb="5">
      <t>イチ</t>
    </rPh>
    <phoneticPr fontId="6"/>
  </si>
  <si>
    <t>担当職員</t>
    <rPh sb="0" eb="2">
      <t>タントウ</t>
    </rPh>
    <rPh sb="2" eb="4">
      <t>ショクイン</t>
    </rPh>
    <phoneticPr fontId="6"/>
  </si>
  <si>
    <t>様式営第６号（参考）</t>
    <rPh sb="0" eb="2">
      <t>ヨウシキ</t>
    </rPh>
    <rPh sb="2" eb="3">
      <t>エイ</t>
    </rPh>
    <rPh sb="3" eb="4">
      <t>ダイ</t>
    </rPh>
    <rPh sb="5" eb="6">
      <t>ゴウ</t>
    </rPh>
    <rPh sb="7" eb="9">
      <t>サンコウ</t>
    </rPh>
    <phoneticPr fontId="6"/>
  </si>
  <si>
    <t>室 温
場所②</t>
    <rPh sb="0" eb="1">
      <t>シツ</t>
    </rPh>
    <rPh sb="2" eb="3">
      <t>アツシ</t>
    </rPh>
    <rPh sb="4" eb="6">
      <t>バショ</t>
    </rPh>
    <phoneticPr fontId="6"/>
  </si>
  <si>
    <t xml:space="preserve"> 空 調 用 室 内 測 定 表</t>
    <rPh sb="1" eb="2">
      <t>ソラ</t>
    </rPh>
    <rPh sb="3" eb="4">
      <t>チョウ</t>
    </rPh>
    <rPh sb="5" eb="6">
      <t>ヨウ</t>
    </rPh>
    <rPh sb="7" eb="8">
      <t>シツ</t>
    </rPh>
    <rPh sb="9" eb="10">
      <t>ウチ</t>
    </rPh>
    <rPh sb="11" eb="12">
      <t>ハカリ</t>
    </rPh>
    <rPh sb="13" eb="14">
      <t>サダム</t>
    </rPh>
    <rPh sb="15" eb="16">
      <t>ヒョウ</t>
    </rPh>
    <phoneticPr fontId="6"/>
  </si>
  <si>
    <t>満水試験成績書</t>
    <rPh sb="0" eb="1">
      <t>マン</t>
    </rPh>
    <rPh sb="1" eb="2">
      <t>スイ</t>
    </rPh>
    <rPh sb="2" eb="4">
      <t>シケン</t>
    </rPh>
    <rPh sb="4" eb="6">
      <t>セイセキ</t>
    </rPh>
    <rPh sb="6" eb="7">
      <t>ショ</t>
    </rPh>
    <phoneticPr fontId="6"/>
  </si>
  <si>
    <t>　　機関への資料提供【様式-3】を行う。</t>
    <rPh sb="2" eb="4">
      <t>キカン</t>
    </rPh>
    <rPh sb="6" eb="8">
      <t>シリョウ</t>
    </rPh>
    <rPh sb="8" eb="10">
      <t>テイキョウ</t>
    </rPh>
    <rPh sb="11" eb="13">
      <t>ヨウシキ</t>
    </rPh>
    <rPh sb="17" eb="18">
      <t>オコナ</t>
    </rPh>
    <phoneticPr fontId="6"/>
  </si>
  <si>
    <t>気密試験成績書</t>
    <rPh sb="0" eb="2">
      <t>キミツ</t>
    </rPh>
    <rPh sb="2" eb="4">
      <t>シケン</t>
    </rPh>
    <rPh sb="4" eb="6">
      <t>セイセキ</t>
    </rPh>
    <rPh sb="6" eb="7">
      <t>ショ</t>
    </rPh>
    <phoneticPr fontId="6"/>
  </si>
  <si>
    <t>空調用室内測定表</t>
    <rPh sb="0" eb="3">
      <t>クウチョウヨウ</t>
    </rPh>
    <rPh sb="3" eb="5">
      <t>シツナイ</t>
    </rPh>
    <rPh sb="5" eb="7">
      <t>ソクテイ</t>
    </rPh>
    <rPh sb="7" eb="8">
      <t>ヒョウ</t>
    </rPh>
    <phoneticPr fontId="6"/>
  </si>
  <si>
    <t>型　　式</t>
  </si>
  <si>
    <t xml:space="preserve">絶 縁 </t>
  </si>
  <si>
    <t>抵 抗 測 定 成 績 表</t>
  </si>
  <si>
    <t>担　　　当</t>
    <rPh sb="0" eb="1">
      <t>タン</t>
    </rPh>
    <rPh sb="4" eb="5">
      <t>トウ</t>
    </rPh>
    <phoneticPr fontId="6"/>
  </si>
  <si>
    <t xml:space="preserve">接 地 </t>
  </si>
  <si>
    <t>　㊞</t>
  </si>
  <si>
    <t>　　　工　事　名</t>
  </si>
  <si>
    <t>1　工事内容</t>
    <rPh sb="2" eb="4">
      <t>コウジ</t>
    </rPh>
    <rPh sb="4" eb="6">
      <t>ナイヨウ</t>
    </rPh>
    <phoneticPr fontId="6"/>
  </si>
  <si>
    <t>線　間</t>
  </si>
  <si>
    <t>　　　　　　　　　　</t>
  </si>
  <si>
    <t>　　　測　定　器</t>
  </si>
  <si>
    <t>製 作 所</t>
  </si>
  <si>
    <t>　・工事関係者が死亡</t>
    <rPh sb="2" eb="4">
      <t>コウジ</t>
    </rPh>
    <rPh sb="4" eb="6">
      <t>カンケイ</t>
    </rPh>
    <rPh sb="6" eb="7">
      <t>シャ</t>
    </rPh>
    <rPh sb="8" eb="10">
      <t>シボウ</t>
    </rPh>
    <phoneticPr fontId="6"/>
  </si>
  <si>
    <t>製作番号</t>
  </si>
  <si>
    <t>　ボルト最大測定値</t>
  </si>
  <si>
    <t>監理技術者又は
主任技術者</t>
    <rPh sb="0" eb="2">
      <t>カンリ</t>
    </rPh>
    <rPh sb="2" eb="4">
      <t>ギジュツ</t>
    </rPh>
    <rPh sb="4" eb="5">
      <t>シャ</t>
    </rPh>
    <rPh sb="5" eb="6">
      <t>マタ</t>
    </rPh>
    <rPh sb="8" eb="10">
      <t>シュニン</t>
    </rPh>
    <rPh sb="10" eb="13">
      <t>ギジュツシャ</t>
    </rPh>
    <phoneticPr fontId="6"/>
  </si>
  <si>
    <t>様式標営第5-1号</t>
  </si>
  <si>
    <t>協議書</t>
    <rPh sb="0" eb="3">
      <t>キョウギショ</t>
    </rPh>
    <phoneticPr fontId="6"/>
  </si>
  <si>
    <t>事　 故　 等
発 生 日 時</t>
    <rPh sb="0" eb="1">
      <t>コト</t>
    </rPh>
    <rPh sb="3" eb="4">
      <t>ユエ</t>
    </rPh>
    <rPh sb="6" eb="7">
      <t>トウ</t>
    </rPh>
    <phoneticPr fontId="6"/>
  </si>
  <si>
    <t>No.２</t>
  </si>
  <si>
    <t>絶縁抵抗</t>
  </si>
  <si>
    <t>情報提供</t>
    <rPh sb="0" eb="2">
      <t>ジョウホウ</t>
    </rPh>
    <rPh sb="2" eb="4">
      <t>テイキョウ</t>
    </rPh>
    <phoneticPr fontId="6"/>
  </si>
  <si>
    <t>回　路
番　号</t>
  </si>
  <si>
    <t>開閉器
容　量</t>
  </si>
  <si>
    <t>承口数</t>
  </si>
  <si>
    <t>絶縁抵抗測定値ＭΩ</t>
  </si>
  <si>
    <t>線：大地間</t>
  </si>
  <si>
    <t>接地抵抗測定値</t>
  </si>
  <si>
    <t>様式標営第5-2号　(標準仕様書機械2.9関係)</t>
    <rPh sb="0" eb="2">
      <t>ヨウシキ</t>
    </rPh>
    <rPh sb="2" eb="3">
      <t>シメ</t>
    </rPh>
    <rPh sb="3" eb="4">
      <t>エイ</t>
    </rPh>
    <rPh sb="4" eb="5">
      <t>ダイ</t>
    </rPh>
    <rPh sb="8" eb="9">
      <t>ゴウ</t>
    </rPh>
    <rPh sb="11" eb="13">
      <t>ヒョウジュン</t>
    </rPh>
    <rPh sb="13" eb="16">
      <t>シヨウショ</t>
    </rPh>
    <rPh sb="16" eb="18">
      <t>キカイ</t>
    </rPh>
    <rPh sb="21" eb="23">
      <t>カンケイ</t>
    </rPh>
    <phoneticPr fontId="6"/>
  </si>
  <si>
    <t>様式８ （営第17号-2-2）</t>
    <rPh sb="0" eb="2">
      <t>ヨウシキ</t>
    </rPh>
    <rPh sb="5" eb="7">
      <t>エイダイ</t>
    </rPh>
    <rPh sb="9" eb="10">
      <t>ゴウ</t>
    </rPh>
    <phoneticPr fontId="6"/>
  </si>
  <si>
    <t>様式標営第5-3-2号　(標準仕様書機械2.9関係)</t>
    <rPh sb="0" eb="2">
      <t>ヨウシキ</t>
    </rPh>
    <rPh sb="2" eb="3">
      <t>シメ</t>
    </rPh>
    <rPh sb="3" eb="4">
      <t>エイ</t>
    </rPh>
    <rPh sb="4" eb="5">
      <t>ダイ</t>
    </rPh>
    <rPh sb="10" eb="11">
      <t>ゴウ</t>
    </rPh>
    <rPh sb="13" eb="15">
      <t>ヒョウジュン</t>
    </rPh>
    <rPh sb="15" eb="18">
      <t>シヨウショ</t>
    </rPh>
    <rPh sb="18" eb="20">
      <t>キカイ</t>
    </rPh>
    <rPh sb="23" eb="25">
      <t>カンケイ</t>
    </rPh>
    <phoneticPr fontId="6"/>
  </si>
  <si>
    <t xml:space="preserve">  接地抵抗計：</t>
  </si>
  <si>
    <t>※工事様式名をクリックすると、該当シートにジャンプします。</t>
    <rPh sb="1" eb="3">
      <t>コウジ</t>
    </rPh>
    <rPh sb="3" eb="5">
      <t>ヨウシキ</t>
    </rPh>
    <rPh sb="5" eb="6">
      <t>メイ</t>
    </rPh>
    <rPh sb="15" eb="17">
      <t>ガイトウ</t>
    </rPh>
    <phoneticPr fontId="6"/>
  </si>
  <si>
    <t>工事材料搬入一覧表</t>
  </si>
  <si>
    <t>会社</t>
    <rPh sb="0" eb="2">
      <t>カイシャ</t>
    </rPh>
    <phoneticPr fontId="6"/>
  </si>
  <si>
    <t>様式営第24号（参考）</t>
    <rPh sb="0" eb="2">
      <t>ヨウシキ</t>
    </rPh>
    <rPh sb="2" eb="3">
      <t>エイ</t>
    </rPh>
    <rPh sb="3" eb="4">
      <t>ダイ</t>
    </rPh>
    <rPh sb="6" eb="7">
      <t>ゴウ</t>
    </rPh>
    <rPh sb="8" eb="10">
      <t>サンコウ</t>
    </rPh>
    <phoneticPr fontId="6"/>
  </si>
  <si>
    <t>　（電話あるいはファクシミリ等）（第1報）</t>
    <rPh sb="2" eb="4">
      <t>デンワ</t>
    </rPh>
    <rPh sb="14" eb="15">
      <t>トウ</t>
    </rPh>
    <rPh sb="17" eb="18">
      <t>ダイ</t>
    </rPh>
    <rPh sb="19" eb="20">
      <t>ホウ</t>
    </rPh>
    <phoneticPr fontId="6"/>
  </si>
  <si>
    <t>搬　入
年月日</t>
    <rPh sb="0" eb="3">
      <t>ハンニュウ</t>
    </rPh>
    <rPh sb="4" eb="7">
      <t>ネンガッピ</t>
    </rPh>
    <phoneticPr fontId="6"/>
  </si>
  <si>
    <t>そ の 他
特記事項</t>
    <rPh sb="4" eb="5">
      <t>タ</t>
    </rPh>
    <rPh sb="6" eb="8">
      <t>トッキ</t>
    </rPh>
    <rPh sb="8" eb="10">
      <t>ジコウ</t>
    </rPh>
    <phoneticPr fontId="6"/>
  </si>
  <si>
    <t>品名又は
材 料 名</t>
    <rPh sb="0" eb="1">
      <t>ヒン</t>
    </rPh>
    <rPh sb="3" eb="4">
      <t>マタ</t>
    </rPh>
    <rPh sb="7" eb="8">
      <t>リョウ</t>
    </rPh>
    <rPh sb="9" eb="10">
      <t>メイ</t>
    </rPh>
    <phoneticPr fontId="6"/>
  </si>
  <si>
    <t>←</t>
  </si>
  <si>
    <t>（監督員）</t>
    <rPh sb="1" eb="4">
      <t>カントクイン</t>
    </rPh>
    <phoneticPr fontId="6"/>
  </si>
  <si>
    <t>規格又は
形状寸法</t>
    <rPh sb="2" eb="3">
      <t>マタ</t>
    </rPh>
    <rPh sb="3" eb="4">
      <t>マタ</t>
    </rPh>
    <rPh sb="6" eb="8">
      <t>ケイジョウスンポウ</t>
    </rPh>
    <phoneticPr fontId="6"/>
  </si>
  <si>
    <t>確　認
年月日</t>
    <rPh sb="0" eb="1">
      <t>アキラ</t>
    </rPh>
    <rPh sb="2" eb="3">
      <t>シノブ</t>
    </rPh>
    <rPh sb="4" eb="7">
      <t>ネンガッピ</t>
    </rPh>
    <phoneticPr fontId="6"/>
  </si>
  <si>
    <t>情報伝達責任者</t>
    <rPh sb="0" eb="2">
      <t>ジョウホウ</t>
    </rPh>
    <rPh sb="2" eb="4">
      <t>デンタツ</t>
    </rPh>
    <rPh sb="4" eb="7">
      <t>セキニンシャ</t>
    </rPh>
    <phoneticPr fontId="6"/>
  </si>
  <si>
    <t>規格の証明等</t>
    <rPh sb="0" eb="2">
      <t>キカク</t>
    </rPh>
    <rPh sb="3" eb="5">
      <t>ショウメイ</t>
    </rPh>
    <rPh sb="5" eb="6">
      <t>トウ</t>
    </rPh>
    <phoneticPr fontId="6"/>
  </si>
  <si>
    <t>・工事写真　・規格証明書　・納品書等（　　　　　）
・その他資料（　　　　　　　　　　　　　　　　　）</t>
    <rPh sb="2" eb="4">
      <t>コウジ</t>
    </rPh>
    <rPh sb="4" eb="6">
      <t>シャシン</t>
    </rPh>
    <rPh sb="8" eb="10">
      <t>キカク</t>
    </rPh>
    <rPh sb="10" eb="13">
      <t>ショウメイショ</t>
    </rPh>
    <rPh sb="15" eb="17">
      <t>ノウヒン</t>
    </rPh>
    <rPh sb="17" eb="18">
      <t>ショ</t>
    </rPh>
    <rPh sb="18" eb="19">
      <t>ナド</t>
    </rPh>
    <rPh sb="30" eb="31">
      <t>タ</t>
    </rPh>
    <rPh sb="31" eb="33">
      <t>シリョウ</t>
    </rPh>
    <phoneticPr fontId="6"/>
  </si>
  <si>
    <t>監督職員検印</t>
    <rPh sb="4" eb="6">
      <t>ケンイン</t>
    </rPh>
    <phoneticPr fontId="6"/>
  </si>
  <si>
    <t>上記工事に搬入した全ての工事材料について設計図書に適合していることを確認しました。</t>
    <rPh sb="0" eb="2">
      <t>ジョウキ</t>
    </rPh>
    <rPh sb="2" eb="4">
      <t>コウジ</t>
    </rPh>
    <rPh sb="9" eb="10">
      <t>スベ</t>
    </rPh>
    <rPh sb="12" eb="14">
      <t>コウジ</t>
    </rPh>
    <rPh sb="14" eb="16">
      <t>ザイリョウ</t>
    </rPh>
    <rPh sb="20" eb="22">
      <t>セッケイ</t>
    </rPh>
    <rPh sb="22" eb="24">
      <t>トショ</t>
    </rPh>
    <rPh sb="25" eb="27">
      <t>テキゴウ</t>
    </rPh>
    <rPh sb="34" eb="36">
      <t>カクニン</t>
    </rPh>
    <phoneticPr fontId="6"/>
  </si>
  <si>
    <t>現場代理人　　氏名</t>
    <rPh sb="1" eb="3">
      <t>ゲンバ</t>
    </rPh>
    <rPh sb="3" eb="5">
      <t>ダイリ</t>
    </rPh>
    <rPh sb="5" eb="6">
      <t>ニン</t>
    </rPh>
    <phoneticPr fontId="6"/>
  </si>
  <si>
    <t>米子市長　○○　○○</t>
    <rPh sb="0" eb="4">
      <t>ヨナゴシチョウ</t>
    </rPh>
    <phoneticPr fontId="6"/>
  </si>
  <si>
    <t>様式営第４号（参考）　(建標仕1.3.3関係)</t>
    <rPh sb="0" eb="2">
      <t>ヨウシキ</t>
    </rPh>
    <rPh sb="2" eb="3">
      <t>エイ</t>
    </rPh>
    <rPh sb="3" eb="4">
      <t>ダイ</t>
    </rPh>
    <rPh sb="5" eb="6">
      <t>ゴウ</t>
    </rPh>
    <rPh sb="7" eb="9">
      <t>サンコウ</t>
    </rPh>
    <rPh sb="12" eb="13">
      <t>ケン</t>
    </rPh>
    <rPh sb="13" eb="15">
      <t>ヒョウシ</t>
    </rPh>
    <rPh sb="20" eb="22">
      <t>カンケイ</t>
    </rPh>
    <phoneticPr fontId="6"/>
  </si>
  <si>
    <t>様式営第８号（参考）　(現場説明書関係)</t>
    <rPh sb="0" eb="2">
      <t>ヨウシキ</t>
    </rPh>
    <rPh sb="2" eb="3">
      <t>エイ</t>
    </rPh>
    <rPh sb="3" eb="4">
      <t>ダイ</t>
    </rPh>
    <rPh sb="5" eb="6">
      <t>ゴウ</t>
    </rPh>
    <rPh sb="7" eb="9">
      <t>サンコウ</t>
    </rPh>
    <rPh sb="12" eb="14">
      <t>ゲンバ</t>
    </rPh>
    <rPh sb="14" eb="17">
      <t>セツメイショ</t>
    </rPh>
    <rPh sb="17" eb="19">
      <t>カンケイ</t>
    </rPh>
    <phoneticPr fontId="6"/>
  </si>
  <si>
    <t>様式営第９号（参考）　(建標仕1.5.2関係)</t>
    <rPh sb="0" eb="2">
      <t>ヨウシキ</t>
    </rPh>
    <rPh sb="2" eb="3">
      <t>エイ</t>
    </rPh>
    <rPh sb="3" eb="4">
      <t>ダイ</t>
    </rPh>
    <rPh sb="5" eb="6">
      <t>ゴウ</t>
    </rPh>
    <rPh sb="7" eb="9">
      <t>サンコウ</t>
    </rPh>
    <rPh sb="12" eb="13">
      <t>ケン</t>
    </rPh>
    <rPh sb="13" eb="15">
      <t>ヒョウシ</t>
    </rPh>
    <rPh sb="20" eb="22">
      <t>カンケイ</t>
    </rPh>
    <phoneticPr fontId="6"/>
  </si>
  <si>
    <t>第三者の被害の有無</t>
    <rPh sb="0" eb="3">
      <t>ダイサンシャ</t>
    </rPh>
    <rPh sb="4" eb="6">
      <t>ヒガイ</t>
    </rPh>
    <rPh sb="7" eb="9">
      <t>ウム</t>
    </rPh>
    <phoneticPr fontId="6"/>
  </si>
  <si>
    <t>令和　年度</t>
    <rPh sb="0" eb="2">
      <t>レイワ</t>
    </rPh>
    <rPh sb="3" eb="5">
      <t>ネンド</t>
    </rPh>
    <phoneticPr fontId="6"/>
  </si>
  <si>
    <t>けが人の有無
及　　　　　び
けがの状況</t>
  </si>
  <si>
    <t>令和　　年　　月　　日</t>
    <rPh sb="0" eb="2">
      <t>レイワ</t>
    </rPh>
    <phoneticPr fontId="6"/>
  </si>
  <si>
    <t>令和　年　月　日</t>
    <rPh sb="0" eb="2">
      <t>レイワ</t>
    </rPh>
    <rPh sb="3" eb="4">
      <t>ネン</t>
    </rPh>
    <rPh sb="5" eb="6">
      <t>ガツ</t>
    </rPh>
    <rPh sb="7" eb="8">
      <t>ニチ</t>
    </rPh>
    <phoneticPr fontId="6"/>
  </si>
  <si>
    <t>令和　年　月　日</t>
    <rPh sb="0" eb="2">
      <t>レイワ</t>
    </rPh>
    <rPh sb="3" eb="4">
      <t>ネン</t>
    </rPh>
    <rPh sb="5" eb="6">
      <t>ガツ</t>
    </rPh>
    <rPh sb="7" eb="8">
      <t>ニチ</t>
    </rPh>
    <phoneticPr fontId="57"/>
  </si>
  <si>
    <t>令和　　年　　月　　日　</t>
    <rPh sb="0" eb="2">
      <t>レイワ</t>
    </rPh>
    <phoneticPr fontId="6"/>
  </si>
  <si>
    <t>令和　　　　年　　　　月　　　　日</t>
    <rPh sb="0" eb="2">
      <t>レイワ</t>
    </rPh>
    <phoneticPr fontId="6"/>
  </si>
  <si>
    <t>令和　年　 月　 日</t>
    <rPh sb="0" eb="2">
      <t>レイワ</t>
    </rPh>
    <phoneticPr fontId="6"/>
  </si>
  <si>
    <t>関　係　官　公　署</t>
    <rPh sb="0" eb="3">
      <t>カンケイ</t>
    </rPh>
    <rPh sb="4" eb="7">
      <t>カンコウ</t>
    </rPh>
    <rPh sb="8" eb="9">
      <t>ショ</t>
    </rPh>
    <phoneticPr fontId="6"/>
  </si>
  <si>
    <t>協力会社</t>
    <rPh sb="0" eb="2">
      <t>キョウリョク</t>
    </rPh>
    <rPh sb="2" eb="4">
      <t>ガイシャ</t>
    </rPh>
    <phoneticPr fontId="6"/>
  </si>
  <si>
    <t>　マスコミ対応、本庁及び関係機関への連絡</t>
    <rPh sb="5" eb="7">
      <t>タイオウ</t>
    </rPh>
    <rPh sb="8" eb="10">
      <t>ホンチョウ</t>
    </rPh>
    <rPh sb="10" eb="11">
      <t>オヨ</t>
    </rPh>
    <rPh sb="12" eb="16">
      <t>カンケイキカン</t>
    </rPh>
    <rPh sb="18" eb="20">
      <t>レンラク</t>
    </rPh>
    <phoneticPr fontId="6"/>
  </si>
  <si>
    <t>関係業者</t>
    <rPh sb="0" eb="4">
      <t>カンケイギョウシャ</t>
    </rPh>
    <phoneticPr fontId="6"/>
  </si>
  <si>
    <t>□道路　　□河川　　□公園　　□下水道</t>
    <rPh sb="1" eb="3">
      <t>ドウロ</t>
    </rPh>
    <rPh sb="6" eb="8">
      <t>カセン</t>
    </rPh>
    <rPh sb="11" eb="13">
      <t>コウエン</t>
    </rPh>
    <rPh sb="16" eb="18">
      <t>ゲスイ</t>
    </rPh>
    <rPh sb="18" eb="19">
      <t>ミチ</t>
    </rPh>
    <phoneticPr fontId="6"/>
  </si>
  <si>
    <t>監督員</t>
    <rPh sb="0" eb="2">
      <t>カントク</t>
    </rPh>
    <rPh sb="2" eb="3">
      <t>イン</t>
    </rPh>
    <phoneticPr fontId="6"/>
  </si>
  <si>
    <t>様式　５</t>
    <rPh sb="0" eb="2">
      <t>ヨウシキ</t>
    </rPh>
    <phoneticPr fontId="6"/>
  </si>
  <si>
    <t>携帯電話</t>
    <rPh sb="0" eb="2">
      <t>ケイタイ</t>
    </rPh>
    <rPh sb="2" eb="4">
      <t>デンワ</t>
    </rPh>
    <phoneticPr fontId="6"/>
  </si>
  <si>
    <t>施設管理者</t>
    <rPh sb="0" eb="2">
      <t>シセツ</t>
    </rPh>
    <rPh sb="2" eb="5">
      <t>カンリシャ</t>
    </rPh>
    <phoneticPr fontId="6"/>
  </si>
  <si>
    <t>年</t>
    <rPh sb="0" eb="1">
      <t>ネン</t>
    </rPh>
    <phoneticPr fontId="6"/>
  </si>
  <si>
    <t>契約検査課HP</t>
    <rPh sb="0" eb="5">
      <t>ケイヤクケンサカ</t>
    </rPh>
    <phoneticPr fontId="6"/>
  </si>
  <si>
    <t>それぞれ押印をお願いします。</t>
    <rPh sb="4" eb="6">
      <t>オウイン</t>
    </rPh>
    <rPh sb="8" eb="9">
      <t>ネガ</t>
    </rPh>
    <phoneticPr fontId="6"/>
  </si>
  <si>
    <t>管理技術者選任(変更)通知書</t>
  </si>
  <si>
    <t>施工体系図</t>
  </si>
  <si>
    <t>施工体制台帳</t>
  </si>
  <si>
    <t>再下請負通知書</t>
  </si>
  <si>
    <t>　　　　　時　　　分　　現在</t>
    <rPh sb="5" eb="6">
      <t>ジ</t>
    </rPh>
    <rPh sb="9" eb="10">
      <t>フン</t>
    </rPh>
    <rPh sb="12" eb="14">
      <t>ゲンザイ</t>
    </rPh>
    <phoneticPr fontId="6"/>
  </si>
  <si>
    <t>協議書（監理委託あり）</t>
    <rPh sb="0" eb="3">
      <t>キョウ</t>
    </rPh>
    <rPh sb="4" eb="6">
      <t>カンリ</t>
    </rPh>
    <rPh sb="6" eb="8">
      <t>イタク</t>
    </rPh>
    <phoneticPr fontId="6"/>
  </si>
  <si>
    <t>工事出来形部分等確認願</t>
  </si>
  <si>
    <t>休日作業届</t>
    <rPh sb="0" eb="2">
      <t>キュウジツ</t>
    </rPh>
    <rPh sb="2" eb="4">
      <t>サギョウ</t>
    </rPh>
    <rPh sb="4" eb="5">
      <t>トドケ</t>
    </rPh>
    <phoneticPr fontId="6"/>
  </si>
  <si>
    <t>営起第　　　　号-1</t>
    <rPh sb="0" eb="1">
      <t>エイ</t>
    </rPh>
    <rPh sb="1" eb="2">
      <t>キ</t>
    </rPh>
    <rPh sb="2" eb="3">
      <t>ダイ</t>
    </rPh>
    <rPh sb="7" eb="8">
      <t>ゴウ</t>
    </rPh>
    <phoneticPr fontId="6"/>
  </si>
  <si>
    <t>令和　　年　　月　　日</t>
    <rPh sb="0" eb="1">
      <t>レイ</t>
    </rPh>
    <rPh sb="1" eb="2">
      <t>ワ</t>
    </rPh>
    <rPh sb="4" eb="5">
      <t>ネン</t>
    </rPh>
    <rPh sb="7" eb="8">
      <t>ガツ</t>
    </rPh>
    <rPh sb="10" eb="11">
      <t>ニチ</t>
    </rPh>
    <phoneticPr fontId="6"/>
  </si>
  <si>
    <t>番号</t>
    <rPh sb="0" eb="2">
      <t>バンゴウ</t>
    </rPh>
    <phoneticPr fontId="6"/>
  </si>
  <si>
    <t>米子市営繕課長　　　○○　○○</t>
    <rPh sb="0" eb="3">
      <t>ヨナゴシ</t>
    </rPh>
    <rPh sb="3" eb="5">
      <t>エイゼン</t>
    </rPh>
    <rPh sb="5" eb="7">
      <t>カチョウ</t>
    </rPh>
    <phoneticPr fontId="6"/>
  </si>
  <si>
    <t>指示書</t>
    <rPh sb="0" eb="3">
      <t>シジショ</t>
    </rPh>
    <phoneticPr fontId="6"/>
  </si>
  <si>
    <t>工事又は業務名</t>
    <rPh sb="0" eb="2">
      <t>コウジ</t>
    </rPh>
    <rPh sb="2" eb="3">
      <t>マタ</t>
    </rPh>
    <rPh sb="4" eb="6">
      <t>ギョウム</t>
    </rPh>
    <rPh sb="6" eb="7">
      <t>ギョウムメイ</t>
    </rPh>
    <phoneticPr fontId="6"/>
  </si>
  <si>
    <t>職氏名：</t>
    <rPh sb="0" eb="1">
      <t>ショク</t>
    </rPh>
    <rPh sb="1" eb="3">
      <t>シメイ</t>
    </rPh>
    <phoneticPr fontId="6"/>
  </si>
  <si>
    <t>作業期間</t>
    <rPh sb="0" eb="2">
      <t>サギョウ</t>
    </rPh>
    <rPh sb="2" eb="4">
      <t>キカン</t>
    </rPh>
    <phoneticPr fontId="6"/>
  </si>
  <si>
    <t>1.</t>
  </si>
  <si>
    <t>担当課長補佐</t>
    <rPh sb="0" eb="2">
      <t>タントウ</t>
    </rPh>
    <rPh sb="2" eb="4">
      <t>カチョウ</t>
    </rPh>
    <rPh sb="4" eb="6">
      <t>ホサ</t>
    </rPh>
    <phoneticPr fontId="6"/>
  </si>
  <si>
    <t>工事 ・ 業務</t>
    <rPh sb="0" eb="2">
      <t>コウジ</t>
    </rPh>
    <rPh sb="5" eb="7">
      <t>ギョウム</t>
    </rPh>
    <phoneticPr fontId="6"/>
  </si>
  <si>
    <t>課</t>
    <rPh sb="0" eb="1">
      <t>カ</t>
    </rPh>
    <phoneticPr fontId="6"/>
  </si>
  <si>
    <t>≪緊急時情報伝達の役割分担≫</t>
  </si>
  <si>
    <t>令和　　　年　　　月　　　日</t>
    <rPh sb="0" eb="1">
      <t>レイ</t>
    </rPh>
    <rPh sb="1" eb="2">
      <t>ワ</t>
    </rPh>
    <rPh sb="5" eb="6">
      <t>ネン</t>
    </rPh>
    <rPh sb="9" eb="10">
      <t>ガツ</t>
    </rPh>
    <rPh sb="13" eb="14">
      <t>ヒ</t>
    </rPh>
    <phoneticPr fontId="6"/>
  </si>
  <si>
    <t>市長・副市長</t>
  </si>
  <si>
    <t>情報</t>
    <rPh sb="0" eb="2">
      <t>ジョウホウ</t>
    </rPh>
    <phoneticPr fontId="6"/>
  </si>
  <si>
    <t>4-2</t>
  </si>
  <si>
    <t>番　　　号</t>
    <rPh sb="0" eb="5">
      <t>バンゴウ</t>
    </rPh>
    <phoneticPr fontId="6"/>
  </si>
  <si>
    <t>工事請負者　</t>
    <rPh sb="0" eb="2">
      <t>コウジ</t>
    </rPh>
    <rPh sb="2" eb="5">
      <t>ウケオイシャ</t>
    </rPh>
    <phoneticPr fontId="6"/>
  </si>
  <si>
    <t>（代表者名記入）</t>
    <rPh sb="1" eb="4">
      <t>ダイヒョウシャ</t>
    </rPh>
    <rPh sb="4" eb="5">
      <t>メイ</t>
    </rPh>
    <rPh sb="5" eb="7">
      <t>キニュウ</t>
    </rPh>
    <phoneticPr fontId="6"/>
  </si>
  <si>
    <t>押印は不要です。</t>
    <rPh sb="0" eb="2">
      <t>オウイン</t>
    </rPh>
    <rPh sb="3" eb="5">
      <t>フヨウ</t>
    </rPh>
    <phoneticPr fontId="6"/>
  </si>
  <si>
    <t>工事監理請負者　</t>
    <rPh sb="0" eb="2">
      <t>コウジ</t>
    </rPh>
    <rPh sb="2" eb="4">
      <t>カンリ</t>
    </rPh>
    <rPh sb="4" eb="6">
      <t>ウケオイ</t>
    </rPh>
    <rPh sb="6" eb="7">
      <t>シャ</t>
    </rPh>
    <phoneticPr fontId="6"/>
  </si>
  <si>
    <t>現　　　　　場</t>
    <rPh sb="0" eb="1">
      <t>ゲン</t>
    </rPh>
    <rPh sb="6" eb="7">
      <t>バ</t>
    </rPh>
    <phoneticPr fontId="6"/>
  </si>
  <si>
    <t>それぞれ押印をお願いします。（工事請負者）</t>
    <rPh sb="4" eb="6">
      <t>オウイン</t>
    </rPh>
    <rPh sb="8" eb="9">
      <t>ネガ</t>
    </rPh>
    <rPh sb="15" eb="17">
      <t>コウジ</t>
    </rPh>
    <rPh sb="17" eb="19">
      <t>ウケオイ</t>
    </rPh>
    <rPh sb="19" eb="20">
      <t>シャ</t>
    </rPh>
    <phoneticPr fontId="6"/>
  </si>
  <si>
    <t>それぞれ押印をお願いします。（工事監理請負者）</t>
    <rPh sb="4" eb="6">
      <t>オウイン</t>
    </rPh>
    <rPh sb="8" eb="9">
      <t>ネガ</t>
    </rPh>
    <rPh sb="15" eb="17">
      <t>コウジ</t>
    </rPh>
    <rPh sb="17" eb="19">
      <t>カンリ</t>
    </rPh>
    <rPh sb="19" eb="21">
      <t>ウケオイ</t>
    </rPh>
    <rPh sb="21" eb="22">
      <t>シャ</t>
    </rPh>
    <phoneticPr fontId="6"/>
  </si>
  <si>
    <t>○○　○○</t>
  </si>
  <si>
    <t>工　事　・　業　務</t>
    <rPh sb="0" eb="1">
      <t>コウ</t>
    </rPh>
    <rPh sb="2" eb="3">
      <t>コト</t>
    </rPh>
    <rPh sb="6" eb="7">
      <t>ゴウ</t>
    </rPh>
    <rPh sb="8" eb="9">
      <t>ツトム</t>
    </rPh>
    <phoneticPr fontId="6"/>
  </si>
  <si>
    <t>令和　　　年　　　月　　　日</t>
    <rPh sb="0" eb="1">
      <t>レイ</t>
    </rPh>
    <rPh sb="1" eb="2">
      <t>ワ</t>
    </rPh>
    <rPh sb="5" eb="6">
      <t>ネン</t>
    </rPh>
    <rPh sb="9" eb="10">
      <t>ツキ</t>
    </rPh>
    <rPh sb="13" eb="14">
      <t>ヒ</t>
    </rPh>
    <phoneticPr fontId="6"/>
  </si>
  <si>
    <t>工期延長願</t>
    <rPh sb="3" eb="4">
      <t>チョウ</t>
    </rPh>
    <rPh sb="4" eb="5">
      <t>ネガ</t>
    </rPh>
    <phoneticPr fontId="57"/>
  </si>
  <si>
    <t>　下記工事について、下記の理由により、工事延長を申請します。　</t>
    <rPh sb="1" eb="3">
      <t>カキ</t>
    </rPh>
    <rPh sb="3" eb="5">
      <t>コウジ</t>
    </rPh>
    <rPh sb="10" eb="12">
      <t>カキ</t>
    </rPh>
    <rPh sb="13" eb="15">
      <t>リユウ</t>
    </rPh>
    <rPh sb="19" eb="21">
      <t>コウジ</t>
    </rPh>
    <rPh sb="21" eb="23">
      <t>エンチョウ</t>
    </rPh>
    <rPh sb="24" eb="26">
      <t>シンセイ</t>
    </rPh>
    <phoneticPr fontId="57"/>
  </si>
  <si>
    <t>賃金又は物価変動に基づく請負代金額の変更請求について</t>
    <rPh sb="12" eb="14">
      <t>ウケオイ</t>
    </rPh>
    <rPh sb="14" eb="16">
      <t>ダイキン</t>
    </rPh>
    <rPh sb="16" eb="17">
      <t>ガク</t>
    </rPh>
    <rPh sb="18" eb="20">
      <t>ヘンコウ</t>
    </rPh>
    <rPh sb="20" eb="22">
      <t>セイキュウ</t>
    </rPh>
    <phoneticPr fontId="6"/>
  </si>
  <si>
    <t>令和　年　月　日付　　　第　　　号で依頼のありましたこのことについて、同意します。</t>
    <rPh sb="0" eb="2">
      <t>レイワ</t>
    </rPh>
    <rPh sb="3" eb="4">
      <t>ネン</t>
    </rPh>
    <rPh sb="5" eb="6">
      <t>ガツ</t>
    </rPh>
    <rPh sb="7" eb="8">
      <t>ニチ</t>
    </rPh>
    <rPh sb="8" eb="9">
      <t>ヅ</t>
    </rPh>
    <rPh sb="12" eb="13">
      <t>ダイ</t>
    </rPh>
    <rPh sb="16" eb="17">
      <t>ゴウ</t>
    </rPh>
    <rPh sb="18" eb="20">
      <t>イライ</t>
    </rPh>
    <rPh sb="35" eb="37">
      <t>ドウイ</t>
    </rPh>
    <phoneticPr fontId="57"/>
  </si>
  <si>
    <t>下記工事の指定部分は、</t>
  </si>
  <si>
    <t>電話</t>
    <rPh sb="0" eb="2">
      <t>デンワ</t>
    </rPh>
    <phoneticPr fontId="6"/>
  </si>
  <si>
    <t>基づき通知します。</t>
  </si>
  <si>
    <t>休日、夜間における作業提出書</t>
    <rPh sb="0" eb="2">
      <t>キュウジツ</t>
    </rPh>
    <rPh sb="3" eb="5">
      <t>ヤカン</t>
    </rPh>
    <rPh sb="9" eb="11">
      <t>サギョウ</t>
    </rPh>
    <rPh sb="11" eb="13">
      <t>テイシュツ</t>
    </rPh>
    <rPh sb="13" eb="14">
      <t>ショ</t>
    </rPh>
    <phoneticPr fontId="6"/>
  </si>
  <si>
    <t>工事名：</t>
    <rPh sb="0" eb="3">
      <t>コウジメイ</t>
    </rPh>
    <phoneticPr fontId="6"/>
  </si>
  <si>
    <t>監督員：</t>
    <rPh sb="0" eb="2">
      <t>カントク</t>
    </rPh>
    <rPh sb="2" eb="3">
      <t>イン</t>
    </rPh>
    <phoneticPr fontId="6"/>
  </si>
  <si>
    <t>作業種別</t>
    <rPh sb="0" eb="2">
      <t>サギョウ</t>
    </rPh>
    <rPh sb="2" eb="4">
      <t>シュベツ</t>
    </rPh>
    <phoneticPr fontId="6"/>
  </si>
  <si>
    <t>□</t>
  </si>
  <si>
    <t>休日</t>
    <rPh sb="0" eb="2">
      <t>キュウジツ</t>
    </rPh>
    <phoneticPr fontId="6"/>
  </si>
  <si>
    <t>令和　　年　　月　　日（　）～令和　　年　　月　　日（　）</t>
    <rPh sb="0" eb="1">
      <t>レイ</t>
    </rPh>
    <rPh sb="1" eb="2">
      <t>ワ</t>
    </rPh>
    <rPh sb="4" eb="5">
      <t>ネン</t>
    </rPh>
    <rPh sb="7" eb="8">
      <t>ガツ</t>
    </rPh>
    <rPh sb="10" eb="11">
      <t>ニチ</t>
    </rPh>
    <rPh sb="15" eb="16">
      <t>レイ</t>
    </rPh>
    <rPh sb="16" eb="17">
      <t>ワ</t>
    </rPh>
    <rPh sb="19" eb="20">
      <t>ネン</t>
    </rPh>
    <rPh sb="22" eb="23">
      <t>ガツ</t>
    </rPh>
    <rPh sb="25" eb="26">
      <t>ヒ</t>
    </rPh>
    <phoneticPr fontId="6"/>
  </si>
  <si>
    <t>作業時間</t>
    <rPh sb="0" eb="2">
      <t>サギョウ</t>
    </rPh>
    <rPh sb="2" eb="4">
      <t>ジカン</t>
    </rPh>
    <phoneticPr fontId="6"/>
  </si>
  <si>
    <t>：　　　　　　～　　　　　　：</t>
  </si>
  <si>
    <t>作業人員</t>
    <rPh sb="0" eb="2">
      <t>サギョウ</t>
    </rPh>
    <rPh sb="2" eb="4">
      <t>ジンイン</t>
    </rPh>
    <phoneticPr fontId="6"/>
  </si>
  <si>
    <t>作業責任者</t>
    <rPh sb="0" eb="2">
      <t>サギョウ</t>
    </rPh>
    <rPh sb="2" eb="5">
      <t>セキニンシャ</t>
    </rPh>
    <phoneticPr fontId="6"/>
  </si>
  <si>
    <t>課長</t>
    <rPh sb="0" eb="2">
      <t>カチョウ</t>
    </rPh>
    <phoneticPr fontId="6"/>
  </si>
  <si>
    <t>工事完成（修補完了）通知書</t>
    <rPh sb="0" eb="2">
      <t>コウジ</t>
    </rPh>
    <rPh sb="2" eb="4">
      <t>カンセイ</t>
    </rPh>
    <rPh sb="5" eb="7">
      <t>シュウホ</t>
    </rPh>
    <rPh sb="7" eb="9">
      <t>カンリョウ</t>
    </rPh>
    <rPh sb="10" eb="13">
      <t>ツウチショ</t>
    </rPh>
    <phoneticPr fontId="6"/>
  </si>
  <si>
    <t>監理技術者又は
主任技術者</t>
    <rPh sb="0" eb="2">
      <t>カンリ</t>
    </rPh>
    <rPh sb="2" eb="5">
      <t>ギジュツシャ</t>
    </rPh>
    <rPh sb="5" eb="6">
      <t>マタ</t>
    </rPh>
    <rPh sb="8" eb="10">
      <t>シュニン</t>
    </rPh>
    <rPh sb="10" eb="13">
      <t>ギジュツシャ</t>
    </rPh>
    <phoneticPr fontId="6"/>
  </si>
  <si>
    <t>・市長・副市長・総務部長　報告</t>
    <rPh sb="1" eb="3">
      <t>シチョウ</t>
    </rPh>
    <rPh sb="4" eb="7">
      <t>フクシチョウ</t>
    </rPh>
    <rPh sb="8" eb="12">
      <t>ソウムブチョウ</t>
    </rPh>
    <rPh sb="13" eb="15">
      <t>ホウコク</t>
    </rPh>
    <phoneticPr fontId="6"/>
  </si>
  <si>
    <t>　・その他必要と認められる場合</t>
    <rPh sb="4" eb="5">
      <t>タ</t>
    </rPh>
    <rPh sb="5" eb="7">
      <t>ヒツヨウ</t>
    </rPh>
    <rPh sb="8" eb="9">
      <t>ミト</t>
    </rPh>
    <rPh sb="13" eb="15">
      <t>バアイ</t>
    </rPh>
    <phoneticPr fontId="6"/>
  </si>
  <si>
    <t>　例）</t>
    <rPh sb="1" eb="2">
      <t>レイ</t>
    </rPh>
    <phoneticPr fontId="6"/>
  </si>
  <si>
    <t>　「下水道部・水道局」</t>
    <rPh sb="2" eb="5">
      <t>ゲスイドウ</t>
    </rPh>
    <rPh sb="5" eb="6">
      <t>ブ</t>
    </rPh>
    <rPh sb="7" eb="10">
      <t>スイドウキョク</t>
    </rPh>
    <phoneticPr fontId="6"/>
  </si>
  <si>
    <t>　報道機関へ資料提供する場合は、</t>
    <rPh sb="1" eb="3">
      <t>ホウドウ</t>
    </rPh>
    <rPh sb="3" eb="5">
      <t>キカン</t>
    </rPh>
    <rPh sb="6" eb="8">
      <t>シリョウ</t>
    </rPh>
    <rPh sb="8" eb="10">
      <t>テイキョウ</t>
    </rPh>
    <rPh sb="12" eb="14">
      <t>バアイ</t>
    </rPh>
    <phoneticPr fontId="6"/>
  </si>
  <si>
    <t>　上下水道等に損傷を与えた場合で</t>
    <rPh sb="1" eb="3">
      <t>ジョウゲ</t>
    </rPh>
    <rPh sb="3" eb="5">
      <t>スイドウ</t>
    </rPh>
    <rPh sb="5" eb="6">
      <t>トウ</t>
    </rPh>
    <rPh sb="7" eb="9">
      <t>ソンショウ</t>
    </rPh>
    <rPh sb="10" eb="11">
      <t>アタ</t>
    </rPh>
    <rPh sb="13" eb="15">
      <t>バアイ</t>
    </rPh>
    <phoneticPr fontId="6"/>
  </si>
  <si>
    <t>14-1</t>
  </si>
  <si>
    <t>　　・関係資料</t>
    <rPh sb="3" eb="5">
      <t>カンケイ</t>
    </rPh>
    <rPh sb="5" eb="7">
      <t>シリョウ</t>
    </rPh>
    <phoneticPr fontId="6"/>
  </si>
  <si>
    <t>　　・事故報告書（様式２）</t>
    <rPh sb="3" eb="5">
      <t>ジコ</t>
    </rPh>
    <rPh sb="5" eb="8">
      <t>ホウコクショ</t>
    </rPh>
    <rPh sb="9" eb="11">
      <t>ヨウシキ</t>
    </rPh>
    <phoneticPr fontId="6"/>
  </si>
  <si>
    <t>指名停止等関係DBに入力（契約検査）</t>
    <rPh sb="0" eb="2">
      <t>シメイ</t>
    </rPh>
    <rPh sb="2" eb="4">
      <t>テイシ</t>
    </rPh>
    <rPh sb="4" eb="5">
      <t>トウ</t>
    </rPh>
    <rPh sb="5" eb="7">
      <t>カンケイ</t>
    </rPh>
    <rPh sb="10" eb="12">
      <t>ニュウリョク</t>
    </rPh>
    <rPh sb="13" eb="17">
      <t>ケイヤクケンサ</t>
    </rPh>
    <phoneticPr fontId="6"/>
  </si>
  <si>
    <t>事故報告書の提出（速やかに）</t>
    <rPh sb="0" eb="5">
      <t>ジコホウコクショ</t>
    </rPh>
    <rPh sb="6" eb="8">
      <t>テイシュツ</t>
    </rPh>
    <rPh sb="9" eb="10">
      <t>スミ</t>
    </rPh>
    <phoneticPr fontId="6"/>
  </si>
  <si>
    <t>　指名停止措置の検討</t>
    <rPh sb="1" eb="3">
      <t>シメイ</t>
    </rPh>
    <rPh sb="3" eb="5">
      <t>テイシ</t>
    </rPh>
    <rPh sb="5" eb="7">
      <t>ソチ</t>
    </rPh>
    <rPh sb="8" eb="10">
      <t>ケントウ</t>
    </rPh>
    <phoneticPr fontId="6"/>
  </si>
  <si>
    <t>役　　　　　　　　　　割</t>
    <rPh sb="0" eb="1">
      <t>ヤク</t>
    </rPh>
    <rPh sb="11" eb="12">
      <t>ワリ</t>
    </rPh>
    <phoneticPr fontId="6"/>
  </si>
  <si>
    <t>15-1</t>
  </si>
  <si>
    <t>　※に記載した例のように緊急を要し、</t>
    <rPh sb="3" eb="5">
      <t>キサイ</t>
    </rPh>
    <rPh sb="7" eb="8">
      <t>レイ</t>
    </rPh>
    <rPh sb="12" eb="14">
      <t>キンキュウ</t>
    </rPh>
    <rPh sb="15" eb="16">
      <t>ヨウ</t>
    </rPh>
    <phoneticPr fontId="6"/>
  </si>
  <si>
    <t>【担当部局】</t>
    <rPh sb="1" eb="3">
      <t>タントウ</t>
    </rPh>
    <rPh sb="3" eb="5">
      <t>ブキョク</t>
    </rPh>
    <phoneticPr fontId="6"/>
  </si>
  <si>
    <t>　契約検査課（合議）</t>
    <rPh sb="1" eb="6">
      <t>ケイヤクケンサカ</t>
    </rPh>
    <rPh sb="7" eb="9">
      <t>ゴウギ</t>
    </rPh>
    <phoneticPr fontId="6"/>
  </si>
  <si>
    <t>の公用携帯番号へ連絡する）</t>
  </si>
  <si>
    <t>　　・受注者の責による事故</t>
    <rPh sb="3" eb="6">
      <t>ジュチュウシャ</t>
    </rPh>
    <rPh sb="7" eb="8">
      <t>セキ</t>
    </rPh>
    <rPh sb="11" eb="13">
      <t>ジコ</t>
    </rPh>
    <phoneticPr fontId="6"/>
  </si>
  <si>
    <t>　　・警察署
　　・消防署（病院）</t>
    <rPh sb="3" eb="6">
      <t>ケイサツショ</t>
    </rPh>
    <phoneticPr fontId="6"/>
  </si>
  <si>
    <t>場　　所</t>
    <rPh sb="0" eb="1">
      <t>バ</t>
    </rPh>
    <rPh sb="3" eb="4">
      <t>ショ</t>
    </rPh>
    <phoneticPr fontId="6"/>
  </si>
  <si>
    <t>（夜間・休日の場合は、留守</t>
    <rPh sb="1" eb="3">
      <t>ヤカン</t>
    </rPh>
    <rPh sb="4" eb="6">
      <t>キュウジツ</t>
    </rPh>
    <rPh sb="7" eb="9">
      <t>バアイ</t>
    </rPh>
    <rPh sb="11" eb="13">
      <t>ルス</t>
    </rPh>
    <phoneticPr fontId="6"/>
  </si>
  <si>
    <t>協　　　　　　議　　　　　　書</t>
    <rPh sb="0" eb="1">
      <t>キョウ</t>
    </rPh>
    <rPh sb="7" eb="8">
      <t>ギ</t>
    </rPh>
    <rPh sb="14" eb="15">
      <t>ショ</t>
    </rPh>
    <phoneticPr fontId="6"/>
  </si>
  <si>
    <t>　　・労働災害、公衆災害</t>
    <rPh sb="3" eb="5">
      <t>ロウドウ</t>
    </rPh>
    <rPh sb="5" eb="7">
      <t>サイガイ</t>
    </rPh>
    <rPh sb="8" eb="10">
      <t>コウシュウ</t>
    </rPh>
    <rPh sb="10" eb="12">
      <t>サイガイ</t>
    </rPh>
    <phoneticPr fontId="6"/>
  </si>
  <si>
    <t>　　　　0859-34-2231</t>
  </si>
  <si>
    <t>　○連絡先</t>
    <rPh sb="2" eb="5">
      <t>レンラクサキ</t>
    </rPh>
    <phoneticPr fontId="6"/>
  </si>
  <si>
    <t>労災等発生時</t>
    <rPh sb="0" eb="2">
      <t>ロウサイ</t>
    </rPh>
    <rPh sb="2" eb="3">
      <t>トウ</t>
    </rPh>
    <rPh sb="3" eb="5">
      <t>ハッセイ</t>
    </rPh>
    <rPh sb="5" eb="6">
      <t>ジ</t>
    </rPh>
    <phoneticPr fontId="6"/>
  </si>
  <si>
    <t>受　注　者</t>
    <rPh sb="0" eb="1">
      <t>ウケ</t>
    </rPh>
    <rPh sb="2" eb="3">
      <t>チュウ</t>
    </rPh>
    <rPh sb="4" eb="5">
      <t>シャ</t>
    </rPh>
    <phoneticPr fontId="6"/>
  </si>
  <si>
    <t>影響が有る場合</t>
    <rPh sb="0" eb="2">
      <t>エイキョウ</t>
    </rPh>
    <rPh sb="3" eb="4">
      <t>ア</t>
    </rPh>
    <rPh sb="5" eb="7">
      <t>バアイ</t>
    </rPh>
    <phoneticPr fontId="6"/>
  </si>
  <si>
    <t>事故原因</t>
    <rPh sb="0" eb="2">
      <t>ジコ</t>
    </rPh>
    <rPh sb="2" eb="4">
      <t>ゲンイン</t>
    </rPh>
    <phoneticPr fontId="6"/>
  </si>
  <si>
    <t>金　　　　　　　　　　　　　円</t>
    <rPh sb="0" eb="1">
      <t>キン</t>
    </rPh>
    <rPh sb="14" eb="15">
      <t>エン</t>
    </rPh>
    <phoneticPr fontId="6"/>
  </si>
  <si>
    <t>労働基準監督署</t>
    <rPh sb="0" eb="2">
      <t>ロウドウ</t>
    </rPh>
    <rPh sb="2" eb="4">
      <t>キジュン</t>
    </rPh>
    <rPh sb="4" eb="7">
      <t>カントクショ</t>
    </rPh>
    <phoneticPr fontId="6"/>
  </si>
  <si>
    <t>他施設に</t>
    <rPh sb="0" eb="1">
      <t>タ</t>
    </rPh>
    <rPh sb="1" eb="3">
      <t>シセツ</t>
    </rPh>
    <phoneticPr fontId="6"/>
  </si>
  <si>
    <t>○工事関係者の死亡または第三者に被害を及ぼした事故については、市長、副市長報告および報道</t>
    <rPh sb="1" eb="6">
      <t>コウジカンケイシャ</t>
    </rPh>
    <rPh sb="7" eb="9">
      <t>シボウ</t>
    </rPh>
    <rPh sb="12" eb="15">
      <t>ダイサンシャ</t>
    </rPh>
    <rPh sb="16" eb="18">
      <t>ヒガイ</t>
    </rPh>
    <rPh sb="19" eb="20">
      <t>オヨ</t>
    </rPh>
    <rPh sb="23" eb="25">
      <t>ジコ</t>
    </rPh>
    <rPh sb="31" eb="33">
      <t>シチョウ</t>
    </rPh>
    <rPh sb="34" eb="37">
      <t>フクシチョウ</t>
    </rPh>
    <rPh sb="37" eb="39">
      <t>ホウコク</t>
    </rPh>
    <phoneticPr fontId="6"/>
  </si>
  <si>
    <t>別紙　1</t>
    <rPh sb="0" eb="2">
      <t>ベッシ</t>
    </rPh>
    <phoneticPr fontId="6"/>
  </si>
  <si>
    <t>　資料の作成</t>
    <rPh sb="1" eb="3">
      <t>シリョウ</t>
    </rPh>
    <rPh sb="4" eb="6">
      <t>サクセイ</t>
    </rPh>
    <phoneticPr fontId="6"/>
  </si>
  <si>
    <t>係長・主任</t>
    <rPh sb="0" eb="2">
      <t>カカリチョウ</t>
    </rPh>
    <rPh sb="3" eb="5">
      <t>シュニン</t>
    </rPh>
    <phoneticPr fontId="6"/>
  </si>
  <si>
    <t>資料作成班</t>
    <rPh sb="0" eb="2">
      <t>シリョウ</t>
    </rPh>
    <rPh sb="2" eb="4">
      <t>サクセイ</t>
    </rPh>
    <rPh sb="4" eb="5">
      <t>ハン</t>
    </rPh>
    <phoneticPr fontId="6"/>
  </si>
  <si>
    <t>様式営第18-1号　(約款21条関係)</t>
    <rPh sb="0" eb="2">
      <t>ヨウシキ</t>
    </rPh>
    <rPh sb="2" eb="3">
      <t>エイ</t>
    </rPh>
    <rPh sb="3" eb="4">
      <t>ダイ</t>
    </rPh>
    <rPh sb="8" eb="9">
      <t>ゴウ</t>
    </rPh>
    <rPh sb="11" eb="13">
      <t>ヤッカン</t>
    </rPh>
    <rPh sb="15" eb="16">
      <t>ジョウ</t>
    </rPh>
    <rPh sb="16" eb="18">
      <t>カンケイ</t>
    </rPh>
    <phoneticPr fontId="6"/>
  </si>
  <si>
    <t>　現場のやりとり</t>
    <rPh sb="1" eb="3">
      <t>ゲンバ</t>
    </rPh>
    <phoneticPr fontId="6"/>
  </si>
  <si>
    <t>現場連絡班</t>
    <rPh sb="0" eb="2">
      <t>ゲンバ</t>
    </rPh>
    <rPh sb="2" eb="4">
      <t>レンラク</t>
    </rPh>
    <rPh sb="4" eb="5">
      <t>ハン</t>
    </rPh>
    <phoneticPr fontId="6"/>
  </si>
  <si>
    <t>けが人の有無
及　　　　　び
けがの状況</t>
    <rPh sb="2" eb="3">
      <t>ニン</t>
    </rPh>
    <rPh sb="4" eb="6">
      <t>ウム</t>
    </rPh>
    <rPh sb="7" eb="8">
      <t>オヨ</t>
    </rPh>
    <rPh sb="18" eb="20">
      <t>ジョウキョウ</t>
    </rPh>
    <phoneticPr fontId="6"/>
  </si>
  <si>
    <t>課長補佐</t>
    <rPh sb="0" eb="4">
      <t>カチョウホサ</t>
    </rPh>
    <phoneticPr fontId="6"/>
  </si>
  <si>
    <t>情報伝達責任者</t>
    <rPh sb="0" eb="4">
      <t>ジョウホウデンタツ</t>
    </rPh>
    <rPh sb="4" eb="7">
      <t>セキニンシャ</t>
    </rPh>
    <phoneticPr fontId="6"/>
  </si>
  <si>
    <t>様式営第25-2号（参考）</t>
    <rPh sb="0" eb="2">
      <t>ヨウシキ</t>
    </rPh>
    <rPh sb="2" eb="3">
      <t>エイ</t>
    </rPh>
    <rPh sb="3" eb="4">
      <t>ダイ</t>
    </rPh>
    <rPh sb="8" eb="9">
      <t>ゴウ</t>
    </rPh>
    <rPh sb="10" eb="12">
      <t>サンコウ</t>
    </rPh>
    <phoneticPr fontId="6"/>
  </si>
  <si>
    <t>連絡責任者</t>
    <rPh sb="0" eb="2">
      <t>レンラク</t>
    </rPh>
    <rPh sb="2" eb="5">
      <t>セキニンシャ</t>
    </rPh>
    <phoneticPr fontId="6"/>
  </si>
  <si>
    <t>責任者</t>
    <rPh sb="0" eb="3">
      <t>セキニンシャ</t>
    </rPh>
    <phoneticPr fontId="6"/>
  </si>
  <si>
    <t>総務部長</t>
  </si>
  <si>
    <t>　　指名停止措置の検討</t>
  </si>
  <si>
    <t>　関係機関　　等</t>
    <rPh sb="1" eb="3">
      <t>カンケイ</t>
    </rPh>
    <rPh sb="3" eb="5">
      <t>キカン</t>
    </rPh>
    <rPh sb="7" eb="8">
      <t>トウ</t>
    </rPh>
    <phoneticPr fontId="6"/>
  </si>
  <si>
    <t>　報道機関</t>
    <rPh sb="1" eb="5">
      <t>ホウドウキカン</t>
    </rPh>
    <phoneticPr fontId="6"/>
  </si>
  <si>
    <t>情報伝達</t>
    <rPh sb="0" eb="2">
      <t>ジョウホウ</t>
    </rPh>
    <rPh sb="2" eb="4">
      <t>デンタツ</t>
    </rPh>
    <phoneticPr fontId="6"/>
  </si>
  <si>
    <t>　指　示</t>
    <rPh sb="1" eb="2">
      <t>ユビ</t>
    </rPh>
    <rPh sb="3" eb="4">
      <t>ジ</t>
    </rPh>
    <phoneticPr fontId="6"/>
  </si>
  <si>
    <t>担当部長</t>
    <rPh sb="0" eb="2">
      <t>タントウ</t>
    </rPh>
    <rPh sb="2" eb="4">
      <t>ブチョウ</t>
    </rPh>
    <phoneticPr fontId="6"/>
  </si>
  <si>
    <t>≪緊急時情報伝達の役割分担≫</t>
    <rPh sb="1" eb="3">
      <t>キンキュウ</t>
    </rPh>
    <rPh sb="3" eb="4">
      <t>ジ</t>
    </rPh>
    <rPh sb="4" eb="6">
      <t>ジョウホウ</t>
    </rPh>
    <rPh sb="6" eb="8">
      <t>デンタツ</t>
    </rPh>
    <rPh sb="9" eb="13">
      <t>ヤクワリブンタン</t>
    </rPh>
    <phoneticPr fontId="6"/>
  </si>
  <si>
    <t>　　　　　有（　　　　人）　・　無</t>
    <rPh sb="5" eb="6">
      <t>ユウ</t>
    </rPh>
    <rPh sb="11" eb="12">
      <t>ニン</t>
    </rPh>
    <rPh sb="16" eb="17">
      <t>ナシ</t>
    </rPh>
    <phoneticPr fontId="6"/>
  </si>
  <si>
    <t>事　 故　 等
発 生 状況時</t>
    <rPh sb="0" eb="1">
      <t>コト</t>
    </rPh>
    <rPh sb="3" eb="4">
      <t>ユエ</t>
    </rPh>
    <rPh sb="6" eb="7">
      <t>トウ</t>
    </rPh>
    <rPh sb="12" eb="14">
      <t>ジョウキョウ</t>
    </rPh>
    <phoneticPr fontId="6"/>
  </si>
  <si>
    <t>情　　報　　内　　容</t>
    <rPh sb="0" eb="1">
      <t>ジョウ</t>
    </rPh>
    <rPh sb="3" eb="4">
      <t>ホウ</t>
    </rPh>
    <rPh sb="6" eb="7">
      <t>ウチ</t>
    </rPh>
    <rPh sb="9" eb="10">
      <t>カタチ</t>
    </rPh>
    <phoneticPr fontId="6"/>
  </si>
  <si>
    <t>現地</t>
    <rPh sb="0" eb="2">
      <t>ゲンチ</t>
    </rPh>
    <phoneticPr fontId="6"/>
  </si>
  <si>
    <t>（連絡先）</t>
    <rPh sb="1" eb="4">
      <t>レンラクサキ</t>
    </rPh>
    <phoneticPr fontId="6"/>
  </si>
  <si>
    <t>（氏名）</t>
    <rPh sb="1" eb="3">
      <t>シメイ</t>
    </rPh>
    <phoneticPr fontId="6"/>
  </si>
  <si>
    <t>送信元</t>
    <rPh sb="0" eb="3">
      <t>ソウシンモト</t>
    </rPh>
    <phoneticPr fontId="6"/>
  </si>
  <si>
    <t>送信先</t>
    <rPh sb="0" eb="2">
      <t>ソウシン</t>
    </rPh>
    <rPh sb="2" eb="3">
      <t>サキ</t>
    </rPh>
    <phoneticPr fontId="6"/>
  </si>
  <si>
    <t>午前　・　午後　　　時　　　　分</t>
    <rPh sb="0" eb="2">
      <t>ゴゼン</t>
    </rPh>
    <rPh sb="5" eb="7">
      <t>ゴゴ</t>
    </rPh>
    <rPh sb="10" eb="11">
      <t>ジ</t>
    </rPh>
    <rPh sb="15" eb="16">
      <t>フン</t>
    </rPh>
    <phoneticPr fontId="6"/>
  </si>
  <si>
    <t>事故等　緊急情報　記録メモ　（第　　報）</t>
    <rPh sb="0" eb="2">
      <t>ジコ</t>
    </rPh>
    <rPh sb="2" eb="3">
      <t>トウ</t>
    </rPh>
    <rPh sb="4" eb="6">
      <t>キンキュウ</t>
    </rPh>
    <rPh sb="6" eb="8">
      <t>ジョウホウ</t>
    </rPh>
    <rPh sb="9" eb="11">
      <t>キロク</t>
    </rPh>
    <rPh sb="15" eb="16">
      <t>ダイ</t>
    </rPh>
    <rPh sb="18" eb="19">
      <t>ホウ</t>
    </rPh>
    <phoneticPr fontId="6"/>
  </si>
  <si>
    <t>注）事故の概要がわかる図面等を添付すること。</t>
    <rPh sb="0" eb="1">
      <t>チュウ</t>
    </rPh>
    <rPh sb="2" eb="4">
      <t>ジコ</t>
    </rPh>
    <rPh sb="5" eb="7">
      <t>ガイヨウ</t>
    </rPh>
    <rPh sb="11" eb="13">
      <t>ズメン</t>
    </rPh>
    <rPh sb="13" eb="14">
      <t>トウ</t>
    </rPh>
    <rPh sb="15" eb="17">
      <t>テンプ</t>
    </rPh>
    <phoneticPr fontId="6"/>
  </si>
  <si>
    <t>○警告書発送の有無</t>
    <rPh sb="1" eb="4">
      <t>ケイコクショ</t>
    </rPh>
    <rPh sb="4" eb="6">
      <t>ハッソウ</t>
    </rPh>
    <rPh sb="7" eb="9">
      <t>ウム</t>
    </rPh>
    <phoneticPr fontId="6"/>
  </si>
  <si>
    <t>３　担当課の対応</t>
    <rPh sb="2" eb="4">
      <t>タントウ</t>
    </rPh>
    <rPh sb="4" eb="5">
      <t>カ</t>
    </rPh>
    <rPh sb="6" eb="8">
      <t>タイオウ</t>
    </rPh>
    <phoneticPr fontId="6"/>
  </si>
  <si>
    <t>　　　　有　・　無</t>
    <rPh sb="4" eb="5">
      <t>ア</t>
    </rPh>
    <rPh sb="8" eb="9">
      <t>ナシ</t>
    </rPh>
    <phoneticPr fontId="6"/>
  </si>
  <si>
    <t>被害状況</t>
    <rPh sb="0" eb="4">
      <t>ヒガイジョウキョウ</t>
    </rPh>
    <phoneticPr fontId="6"/>
  </si>
  <si>
    <t>事故発生当日の</t>
    <rPh sb="0" eb="2">
      <t>ジコ</t>
    </rPh>
    <rPh sb="2" eb="4">
      <t>ハッセイ</t>
    </rPh>
    <rPh sb="4" eb="6">
      <t>トウジツ</t>
    </rPh>
    <phoneticPr fontId="6"/>
  </si>
  <si>
    <t>事故発生場所</t>
    <rPh sb="0" eb="2">
      <t>ジコ</t>
    </rPh>
    <rPh sb="2" eb="4">
      <t>ハッセイ</t>
    </rPh>
    <rPh sb="4" eb="6">
      <t>バショ</t>
    </rPh>
    <phoneticPr fontId="6"/>
  </si>
  <si>
    <t>令和　　年　　月　　日（　　曜日）午前　・　午後　　　時　　　　分頃</t>
    <rPh sb="0" eb="1">
      <t>レイ</t>
    </rPh>
    <rPh sb="1" eb="2">
      <t>ワ</t>
    </rPh>
    <rPh sb="4" eb="5">
      <t>ネン</t>
    </rPh>
    <rPh sb="7" eb="8">
      <t>ツキ</t>
    </rPh>
    <rPh sb="10" eb="11">
      <t>ニチ</t>
    </rPh>
    <rPh sb="14" eb="16">
      <t>ヨウビ</t>
    </rPh>
    <rPh sb="33" eb="34">
      <t>コロ</t>
    </rPh>
    <phoneticPr fontId="6"/>
  </si>
  <si>
    <t>発生日時</t>
    <rPh sb="0" eb="2">
      <t>ハッセイ</t>
    </rPh>
    <rPh sb="2" eb="4">
      <t>ニチジ</t>
    </rPh>
    <phoneticPr fontId="6"/>
  </si>
  <si>
    <t>項目</t>
    <rPh sb="0" eb="2">
      <t>コウモク</t>
    </rPh>
    <phoneticPr fontId="6"/>
  </si>
  <si>
    <t>現場代理人</t>
    <rPh sb="0" eb="5">
      <t>ゲンバダイリニン</t>
    </rPh>
    <phoneticPr fontId="6"/>
  </si>
  <si>
    <t>受注者連絡先</t>
    <rPh sb="0" eb="3">
      <t>ジュチュウシャ</t>
    </rPh>
    <rPh sb="3" eb="6">
      <t>レンラクサキ</t>
    </rPh>
    <phoneticPr fontId="6"/>
  </si>
  <si>
    <t>工事中の事故報告書</t>
    <rPh sb="0" eb="3">
      <t>コウジチュウ</t>
    </rPh>
    <rPh sb="4" eb="6">
      <t>ジコ</t>
    </rPh>
    <rPh sb="6" eb="9">
      <t>ホウコクショ</t>
    </rPh>
    <phoneticPr fontId="6"/>
  </si>
  <si>
    <t>2　工事概要</t>
    <rPh sb="2" eb="4">
      <t>コウジ</t>
    </rPh>
    <rPh sb="4" eb="6">
      <t>ガイヨウ</t>
    </rPh>
    <phoneticPr fontId="6"/>
  </si>
  <si>
    <t>その他
特記事項</t>
    <rPh sb="2" eb="3">
      <t>タ</t>
    </rPh>
    <rPh sb="4" eb="6">
      <t>トッキ</t>
    </rPh>
    <rPh sb="6" eb="8">
      <t>ジコウ</t>
    </rPh>
    <phoneticPr fontId="6"/>
  </si>
  <si>
    <t>事故発生状況</t>
  </si>
  <si>
    <t>17-2-1</t>
  </si>
  <si>
    <t>場所</t>
    <rPh sb="0" eb="2">
      <t>バショ</t>
    </rPh>
    <phoneticPr fontId="6"/>
  </si>
  <si>
    <t>事故発生日時</t>
    <rPh sb="0" eb="2">
      <t>ジコ</t>
    </rPh>
    <rPh sb="2" eb="4">
      <t>ハッセイ</t>
    </rPh>
    <rPh sb="4" eb="6">
      <t>ニチジ</t>
    </rPh>
    <phoneticPr fontId="6"/>
  </si>
  <si>
    <t>表　　　　　　　題</t>
    <rPh sb="0" eb="1">
      <t>ヒョウ</t>
    </rPh>
    <rPh sb="8" eb="9">
      <t>ダイ</t>
    </rPh>
    <phoneticPr fontId="6"/>
  </si>
  <si>
    <t>事故報告書（第　　　報）</t>
    <rPh sb="0" eb="2">
      <t>ジコ</t>
    </rPh>
    <rPh sb="2" eb="5">
      <t>ホウコクショ</t>
    </rPh>
    <rPh sb="6" eb="7">
      <t>ダイ</t>
    </rPh>
    <rPh sb="10" eb="11">
      <t>ホウ</t>
    </rPh>
    <phoneticPr fontId="6"/>
  </si>
  <si>
    <t>協議書（監理委託あり、情報共有システム）</t>
    <rPh sb="0" eb="3">
      <t>キョウ</t>
    </rPh>
    <rPh sb="4" eb="6">
      <t>カンリ</t>
    </rPh>
    <rPh sb="6" eb="8">
      <t>イタク</t>
    </rPh>
    <rPh sb="11" eb="15">
      <t>ジョウホウキョウユウ</t>
    </rPh>
    <phoneticPr fontId="6"/>
  </si>
  <si>
    <t>担当者</t>
    <rPh sb="0" eb="3">
      <t>タントウシャ</t>
    </rPh>
    <phoneticPr fontId="6"/>
  </si>
  <si>
    <t>担当課</t>
    <rPh sb="0" eb="2">
      <t>タントウ</t>
    </rPh>
    <rPh sb="2" eb="3">
      <t>カ</t>
    </rPh>
    <phoneticPr fontId="6"/>
  </si>
  <si>
    <r>
      <t>　○文書による改善指示</t>
    </r>
    <r>
      <rPr>
        <sz val="10"/>
        <color auto="1"/>
        <rFont val="HGP明朝E"/>
      </rPr>
      <t>【様式-４】</t>
    </r>
    <rPh sb="2" eb="4">
      <t>ブンショ</t>
    </rPh>
    <rPh sb="7" eb="9">
      <t>カイゼン</t>
    </rPh>
    <rPh sb="9" eb="11">
      <t>シジ</t>
    </rPh>
    <rPh sb="12" eb="14">
      <t>ヨウシキ</t>
    </rPh>
    <phoneticPr fontId="6"/>
  </si>
  <si>
    <t>　令和　　年　　月　　日</t>
    <rPh sb="1" eb="2">
      <t>レイ</t>
    </rPh>
    <rPh sb="2" eb="3">
      <t>ワ</t>
    </rPh>
    <rPh sb="5" eb="6">
      <t>ネン</t>
    </rPh>
    <rPh sb="8" eb="9">
      <t>ツキ</t>
    </rPh>
    <rPh sb="11" eb="12">
      <t>ヒ</t>
    </rPh>
    <phoneticPr fontId="6"/>
  </si>
  <si>
    <t>日時</t>
    <rPh sb="0" eb="2">
      <t>ニチジ</t>
    </rPh>
    <phoneticPr fontId="6"/>
  </si>
  <si>
    <t>３　担当課の警告内容</t>
    <rPh sb="2" eb="4">
      <t>タントウ</t>
    </rPh>
    <rPh sb="4" eb="5">
      <t>カ</t>
    </rPh>
    <rPh sb="6" eb="8">
      <t>ケイコク</t>
    </rPh>
    <rPh sb="8" eb="10">
      <t>ナイヨウ</t>
    </rPh>
    <phoneticPr fontId="6"/>
  </si>
  <si>
    <t>　●●●部　●●●課</t>
    <rPh sb="4" eb="5">
      <t>ブ</t>
    </rPh>
    <rPh sb="9" eb="10">
      <t>カ</t>
    </rPh>
    <phoneticPr fontId="6"/>
  </si>
  <si>
    <t>事故警告書</t>
    <rPh sb="0" eb="2">
      <t>ジコ</t>
    </rPh>
    <rPh sb="2" eb="5">
      <t>ケイコクショ</t>
    </rPh>
    <phoneticPr fontId="6"/>
  </si>
  <si>
    <t>様式-４</t>
    <rPh sb="0" eb="2">
      <t>ヨウシキ</t>
    </rPh>
    <phoneticPr fontId="6"/>
  </si>
  <si>
    <t>事故等　緊急情報　記録メモ</t>
  </si>
  <si>
    <t>工事中の事故報告書</t>
  </si>
  <si>
    <t>事故報告書</t>
  </si>
  <si>
    <t>事故警告書</t>
  </si>
  <si>
    <t>着工：</t>
    <rPh sb="0" eb="2">
      <t>チャッコウ</t>
    </rPh>
    <phoneticPr fontId="6"/>
  </si>
  <si>
    <t>完成：</t>
    <rPh sb="0" eb="2">
      <t>カンセイ</t>
    </rPh>
    <phoneticPr fontId="6"/>
  </si>
  <si>
    <t>様式営第13号　(現場説明書関係)</t>
    <rPh sb="0" eb="2">
      <t>ヨウシキ</t>
    </rPh>
    <rPh sb="2" eb="3">
      <t>エイ</t>
    </rPh>
    <rPh sb="3" eb="4">
      <t>ダイ</t>
    </rPh>
    <rPh sb="6" eb="7">
      <t>ゴウ</t>
    </rPh>
    <rPh sb="9" eb="11">
      <t>ゲンバ</t>
    </rPh>
    <rPh sb="11" eb="14">
      <t>セツメイショ</t>
    </rPh>
    <rPh sb="14" eb="16">
      <t>カンケイ</t>
    </rPh>
    <phoneticPr fontId="6"/>
  </si>
  <si>
    <t>様式営第14-1号</t>
    <rPh sb="0" eb="2">
      <t>ヨウシキ</t>
    </rPh>
    <rPh sb="2" eb="3">
      <t>エイ</t>
    </rPh>
    <rPh sb="3" eb="4">
      <t>ダイ</t>
    </rPh>
    <rPh sb="8" eb="9">
      <t>ゴウ</t>
    </rPh>
    <phoneticPr fontId="6"/>
  </si>
  <si>
    <t>16-1</t>
  </si>
  <si>
    <t>様式営第19号　(約款25条関係)</t>
    <rPh sb="0" eb="2">
      <t>ヨウシキ</t>
    </rPh>
    <rPh sb="2" eb="3">
      <t>エイ</t>
    </rPh>
    <rPh sb="3" eb="4">
      <t>ダイ</t>
    </rPh>
    <rPh sb="6" eb="7">
      <t>ゴウ</t>
    </rPh>
    <rPh sb="9" eb="11">
      <t>ヤッカン</t>
    </rPh>
    <rPh sb="13" eb="14">
      <t>ジョウ</t>
    </rPh>
    <rPh sb="14" eb="16">
      <t>カンケイ</t>
    </rPh>
    <phoneticPr fontId="6"/>
  </si>
  <si>
    <t>様式営第20号　(約款33条関係)</t>
    <rPh sb="0" eb="2">
      <t>ヨウシキ</t>
    </rPh>
    <rPh sb="2" eb="3">
      <t>エイ</t>
    </rPh>
    <rPh sb="3" eb="4">
      <t>ダイ</t>
    </rPh>
    <rPh sb="6" eb="7">
      <t>ゴウ</t>
    </rPh>
    <rPh sb="9" eb="11">
      <t>ヤッカン</t>
    </rPh>
    <rPh sb="13" eb="14">
      <t>ジョウ</t>
    </rPh>
    <rPh sb="14" eb="16">
      <t>カンケイ</t>
    </rPh>
    <phoneticPr fontId="6"/>
  </si>
  <si>
    <t>様式営第22-1号　(約款38条関係)</t>
    <rPh sb="0" eb="2">
      <t>ヨウシキ</t>
    </rPh>
    <rPh sb="2" eb="3">
      <t>エイ</t>
    </rPh>
    <rPh sb="3" eb="4">
      <t>ダイ</t>
    </rPh>
    <rPh sb="8" eb="9">
      <t>ゴウ</t>
    </rPh>
    <rPh sb="11" eb="13">
      <t>ヤッカン</t>
    </rPh>
    <rPh sb="15" eb="16">
      <t>ジョウ</t>
    </rPh>
    <rPh sb="16" eb="18">
      <t>カンケイ</t>
    </rPh>
    <phoneticPr fontId="6"/>
  </si>
  <si>
    <t>様式営第22-2号　(約款38条関係)</t>
    <rPh sb="0" eb="2">
      <t>ヨウシキ</t>
    </rPh>
    <rPh sb="2" eb="3">
      <t>エイ</t>
    </rPh>
    <rPh sb="3" eb="4">
      <t>ダイ</t>
    </rPh>
    <rPh sb="8" eb="9">
      <t>ゴウ</t>
    </rPh>
    <rPh sb="11" eb="13">
      <t>ヤッカン</t>
    </rPh>
    <rPh sb="15" eb="16">
      <t>ジョウ</t>
    </rPh>
    <rPh sb="16" eb="18">
      <t>カンケイ</t>
    </rPh>
    <phoneticPr fontId="6"/>
  </si>
  <si>
    <t>様式営第23号（参考）</t>
    <rPh sb="0" eb="2">
      <t>ヨウシキ</t>
    </rPh>
    <rPh sb="2" eb="3">
      <t>エイ</t>
    </rPh>
    <rPh sb="3" eb="4">
      <t>ダイ</t>
    </rPh>
    <rPh sb="6" eb="7">
      <t>ゴウ</t>
    </rPh>
    <rPh sb="8" eb="10">
      <t>サンコウ</t>
    </rPh>
    <phoneticPr fontId="6"/>
  </si>
  <si>
    <t>様式営第25-1号（参考）</t>
    <rPh sb="0" eb="2">
      <t>ヨウシキ</t>
    </rPh>
    <rPh sb="2" eb="3">
      <t>エイ</t>
    </rPh>
    <rPh sb="3" eb="4">
      <t>ダイ</t>
    </rPh>
    <rPh sb="8" eb="9">
      <t>ゴウ</t>
    </rPh>
    <rPh sb="10" eb="12">
      <t>サンコウ</t>
    </rPh>
    <phoneticPr fontId="6"/>
  </si>
  <si>
    <t>様式営第29号（参考）</t>
    <rPh sb="0" eb="2">
      <t>ヨウシキ</t>
    </rPh>
    <rPh sb="2" eb="3">
      <t>エイ</t>
    </rPh>
    <rPh sb="3" eb="4">
      <t>ダイ</t>
    </rPh>
    <rPh sb="6" eb="7">
      <t>ゴウ</t>
    </rPh>
    <rPh sb="8" eb="10">
      <t>サンコウ</t>
    </rPh>
    <phoneticPr fontId="6"/>
  </si>
  <si>
    <t>　〇改善指示を受け受注者より改善計画を提出</t>
    <rPh sb="2" eb="6">
      <t>カイゼンシジ</t>
    </rPh>
    <rPh sb="7" eb="8">
      <t>ウ</t>
    </rPh>
    <rPh sb="9" eb="12">
      <t>ジュチュウシャ</t>
    </rPh>
    <rPh sb="14" eb="18">
      <t>カイゼンケイカク</t>
    </rPh>
    <rPh sb="19" eb="21">
      <t>テイシュツ</t>
    </rPh>
    <phoneticPr fontId="6"/>
  </si>
  <si>
    <r>
      <t xml:space="preserve">所　管　課
</t>
    </r>
    <r>
      <rPr>
        <sz val="11"/>
        <color auto="1"/>
        <rFont val="HGP明朝E"/>
      </rPr>
      <t>（●工事担当課）</t>
    </r>
    <rPh sb="0" eb="1">
      <t>トコロ</t>
    </rPh>
    <rPh sb="2" eb="3">
      <t>カン</t>
    </rPh>
    <rPh sb="4" eb="5">
      <t>カ</t>
    </rPh>
    <rPh sb="8" eb="10">
      <t>コウジ</t>
    </rPh>
    <rPh sb="10" eb="12">
      <t>タントウ</t>
    </rPh>
    <rPh sb="12" eb="13">
      <t>カ</t>
    </rPh>
    <phoneticPr fontId="6"/>
  </si>
  <si>
    <t>　【様式-１】</t>
    <rPh sb="2" eb="4">
      <t>ヨウシキ</t>
    </rPh>
    <phoneticPr fontId="6"/>
  </si>
  <si>
    <t>　●都市整備・道路整備：道路企画課安全施設担当へ連絡</t>
  </si>
  <si>
    <t>　●整備課：水環境保全課へ連絡</t>
    <rPh sb="2" eb="4">
      <t>セイビ</t>
    </rPh>
    <rPh sb="4" eb="5">
      <t>カ</t>
    </rPh>
    <rPh sb="6" eb="9">
      <t>ミズカンキョウ</t>
    </rPh>
    <rPh sb="9" eb="12">
      <t>ホゼンカ</t>
    </rPh>
    <rPh sb="13" eb="15">
      <t>レンラク</t>
    </rPh>
    <phoneticPr fontId="6"/>
  </si>
  <si>
    <t>　　（工事事故が国県補助事業が確認するため</t>
    <rPh sb="3" eb="5">
      <t>コウジ</t>
    </rPh>
    <rPh sb="5" eb="7">
      <t>ジコ</t>
    </rPh>
    <rPh sb="8" eb="9">
      <t>クニ</t>
    </rPh>
    <rPh sb="9" eb="10">
      <t>ケン</t>
    </rPh>
    <rPh sb="10" eb="12">
      <t>ホジョ</t>
    </rPh>
    <rPh sb="12" eb="14">
      <t>ジギョウ</t>
    </rPh>
    <rPh sb="15" eb="17">
      <t>カクニン</t>
    </rPh>
    <phoneticPr fontId="6"/>
  </si>
  <si>
    <t>米子市総務部営繕課</t>
    <rPh sb="0" eb="3">
      <t>ヨナゴシ</t>
    </rPh>
    <rPh sb="3" eb="5">
      <t>ソウム</t>
    </rPh>
    <rPh sb="5" eb="6">
      <t>ブ</t>
    </rPh>
    <rPh sb="6" eb="9">
      <t>エイゼンカ</t>
    </rPh>
    <phoneticPr fontId="6"/>
  </si>
  <si>
    <r>
      <t>　（</t>
    </r>
    <r>
      <rPr>
        <sz val="11"/>
        <color indexed="10"/>
        <rFont val="ＭＳ 明朝"/>
      </rPr>
      <t>監督員</t>
    </r>
    <r>
      <rPr>
        <sz val="11"/>
        <color auto="1"/>
        <rFont val="ＭＳ 明朝"/>
      </rPr>
      <t>）</t>
    </r>
    <rPh sb="2" eb="4">
      <t>カントク</t>
    </rPh>
    <rPh sb="4" eb="5">
      <t>イン</t>
    </rPh>
    <phoneticPr fontId="6"/>
  </si>
  <si>
    <t>　（監督員）</t>
    <rPh sb="2" eb="4">
      <t>カントク</t>
    </rPh>
    <rPh sb="4" eb="5">
      <t>イン</t>
    </rPh>
    <phoneticPr fontId="6"/>
  </si>
  <si>
    <t>↓監督員が記入</t>
    <rPh sb="5" eb="7">
      <t>キニュウ</t>
    </rPh>
    <phoneticPr fontId="6"/>
  </si>
  <si>
    <t>代表取締役　○○　○○</t>
  </si>
  <si>
    <t>協議書</t>
    <rPh sb="0" eb="3">
      <t>キョウ</t>
    </rPh>
    <phoneticPr fontId="6"/>
  </si>
  <si>
    <t>17-1-2</t>
  </si>
  <si>
    <t>17-1-1</t>
  </si>
  <si>
    <t>17-2-2</t>
  </si>
  <si>
    <t>総務部営繕課</t>
    <rPh sb="0" eb="2">
      <t>ソウム</t>
    </rPh>
    <rPh sb="2" eb="3">
      <t>ブ</t>
    </rPh>
    <rPh sb="3" eb="5">
      <t>エイゼン</t>
    </rPh>
    <rPh sb="5" eb="6">
      <t>カ</t>
    </rPh>
    <phoneticPr fontId="6"/>
  </si>
  <si>
    <t>様式　５（様式32号-2）</t>
    <rPh sb="0" eb="2">
      <t>ヨウシキ</t>
    </rPh>
    <rPh sb="5" eb="7">
      <t>ヨウシキ</t>
    </rPh>
    <rPh sb="9" eb="10">
      <t>ゴウ</t>
    </rPh>
    <phoneticPr fontId="6"/>
  </si>
  <si>
    <t>様式　３ （様式営第17号-1-1）</t>
    <rPh sb="0" eb="2">
      <t>ヨウシキ</t>
    </rPh>
    <rPh sb="6" eb="8">
      <t>ヨウシキ</t>
    </rPh>
    <rPh sb="8" eb="9">
      <t>エイ</t>
    </rPh>
    <rPh sb="9" eb="10">
      <t>ダイ</t>
    </rPh>
    <rPh sb="12" eb="13">
      <t>ゴウ</t>
    </rPh>
    <phoneticPr fontId="6"/>
  </si>
  <si>
    <t>様式　３ （様式営第17号-1-2）</t>
    <rPh sb="0" eb="2">
      <t>ヨウシキ</t>
    </rPh>
    <rPh sb="6" eb="8">
      <t>ヨウシキ</t>
    </rPh>
    <rPh sb="8" eb="9">
      <t>エイ</t>
    </rPh>
    <rPh sb="9" eb="10">
      <t>ダイ</t>
    </rPh>
    <rPh sb="12" eb="13">
      <t>ゴウ</t>
    </rPh>
    <phoneticPr fontId="6"/>
  </si>
  <si>
    <t>32-1</t>
  </si>
  <si>
    <t>32-2</t>
  </si>
  <si>
    <t>指示書（情報共有システム）</t>
    <rPh sb="0" eb="3">
      <t>シジショ</t>
    </rPh>
    <rPh sb="4" eb="8">
      <t>ジョウホウキョウユウ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</si>
</sst>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411]ge\.m\.d;@"/>
    <numFmt numFmtId="178" formatCode="yyyy&quot;年&quot;m&quot;月&quot;d&quot;日&quot;;@"/>
    <numFmt numFmtId="179" formatCode="&quot;米子市&quot;@"/>
  </numFmts>
  <fonts count="94">
    <font>
      <sz val="11"/>
      <color auto="1"/>
      <name val="ＭＳ Ｐゴシック"/>
      <family val="3"/>
    </font>
    <font>
      <sz val="11"/>
      <color auto="1"/>
      <name val="ＭＳ Ｐゴシック"/>
      <family val="3"/>
    </font>
    <font>
      <sz val="11"/>
      <color theme="1"/>
      <name val="ＭＳ Ｐゴシック"/>
      <family val="3"/>
      <scheme val="minor"/>
    </font>
    <font>
      <sz val="11"/>
      <color indexed="8"/>
      <name val="ＭＳ Ｐゴシック"/>
      <family val="3"/>
    </font>
    <font>
      <sz val="10"/>
      <color auto="1"/>
      <name val="ＭＳ 明朝"/>
      <family val="1"/>
    </font>
    <font>
      <sz val="11"/>
      <color auto="1"/>
      <name val="明朝"/>
      <family val="3"/>
    </font>
    <font>
      <sz val="6"/>
      <color auto="1"/>
      <name val="ＭＳ Ｐゴシック"/>
      <family val="3"/>
    </font>
    <font>
      <sz val="11"/>
      <color indexed="8"/>
      <name val="明朝"/>
      <family val="1"/>
    </font>
    <font>
      <sz val="24"/>
      <color indexed="8"/>
      <name val="ＭＳ Ｐゴシック"/>
      <family val="3"/>
    </font>
    <font>
      <sz val="18"/>
      <color indexed="8"/>
      <name val="ＭＳ Ｐゴシック"/>
      <family val="3"/>
    </font>
    <font>
      <b/>
      <sz val="14"/>
      <color auto="1"/>
      <name val="明朝"/>
      <family val="3"/>
    </font>
    <font>
      <sz val="16"/>
      <color indexed="8"/>
      <name val="明朝"/>
      <family val="1"/>
    </font>
    <font>
      <sz val="22"/>
      <color indexed="8"/>
      <name val="ＭＳ Ｐゴシック"/>
      <family val="3"/>
    </font>
    <font>
      <sz val="11"/>
      <color indexed="10"/>
      <name val="明朝"/>
      <family val="1"/>
    </font>
    <font>
      <sz val="11"/>
      <color indexed="30"/>
      <name val="明朝"/>
      <family val="1"/>
    </font>
    <font>
      <sz val="10"/>
      <color auto="1"/>
      <name val="ＭＳ Ｐゴシック"/>
      <family val="3"/>
    </font>
    <font>
      <sz val="10"/>
      <color indexed="10"/>
      <name val="ＭＳ Ｐゴシック"/>
      <family val="3"/>
    </font>
    <font>
      <b/>
      <sz val="10"/>
      <color auto="1"/>
      <name val="ＭＳ Ｐゴシック"/>
      <family val="3"/>
    </font>
    <font>
      <sz val="9"/>
      <color auto="1"/>
      <name val="ＭＳ Ｐゴシック"/>
      <family val="3"/>
    </font>
    <font>
      <sz val="10"/>
      <color indexed="12"/>
      <name val="ＭＳ Ｐゴシック"/>
      <family val="3"/>
    </font>
    <font>
      <b/>
      <sz val="11"/>
      <color auto="1"/>
      <name val="ＭＳ Ｐゴシック"/>
      <family val="3"/>
    </font>
    <font>
      <sz val="16"/>
      <color indexed="8"/>
      <name val="ＭＳ Ｐゴシック"/>
      <family val="3"/>
    </font>
    <font>
      <b/>
      <sz val="10"/>
      <color indexed="8"/>
      <name val="ＭＳ Ｐゴシック"/>
      <family val="3"/>
    </font>
    <font>
      <sz val="10"/>
      <color indexed="8"/>
      <name val="ＭＳ Ｐゴシック"/>
      <family val="3"/>
    </font>
    <font>
      <b/>
      <sz val="11"/>
      <color indexed="8"/>
      <name val="ＭＳ Ｐゴシック"/>
      <family val="3"/>
    </font>
    <font>
      <sz val="10"/>
      <color theme="1"/>
      <name val="ＭＳ Ｐゴシック"/>
      <family val="3"/>
    </font>
    <font>
      <u/>
      <sz val="11"/>
      <color theme="10"/>
      <name val="ＭＳ Ｐゴシック"/>
      <family val="3"/>
    </font>
    <font>
      <sz val="10"/>
      <color theme="10"/>
      <name val="ＭＳ Ｐゴシック"/>
      <family val="3"/>
    </font>
    <font>
      <sz val="10"/>
      <color rgb="FF0000FF"/>
      <name val="ＭＳ Ｐゴシック"/>
      <family val="3"/>
    </font>
    <font>
      <sz val="9"/>
      <color indexed="8"/>
      <name val="ＭＳ Ｐゴシック"/>
      <family val="3"/>
    </font>
    <font>
      <sz val="11"/>
      <color indexed="8"/>
      <name val="ＭＳ 明朝"/>
      <family val="1"/>
    </font>
    <font>
      <sz val="10.5"/>
      <color auto="1"/>
      <name val="ＭＳ 明朝"/>
      <family val="1"/>
    </font>
    <font>
      <sz val="11"/>
      <color auto="1"/>
      <name val="ＭＳ 明朝"/>
      <family val="1"/>
    </font>
    <font>
      <b/>
      <sz val="16"/>
      <color auto="1"/>
      <name val="ＭＳ 明朝"/>
      <family val="1"/>
    </font>
    <font>
      <sz val="16"/>
      <color auto="1"/>
      <name val="ＭＳ 明朝"/>
      <family val="1"/>
    </font>
    <font>
      <sz val="11"/>
      <color indexed="12"/>
      <name val="ＭＳ 明朝"/>
      <family val="1"/>
    </font>
    <font>
      <strike/>
      <sz val="11"/>
      <color rgb="FFFF0000"/>
      <name val="ＭＳ Ｐゴシック"/>
      <family val="3"/>
    </font>
    <font>
      <sz val="11"/>
      <color rgb="FFFF0000"/>
      <name val="ＭＳ 明朝"/>
      <family val="1"/>
    </font>
    <font>
      <sz val="6"/>
      <color auto="1"/>
      <name val="明朝"/>
      <family val="3"/>
    </font>
    <font>
      <b/>
      <sz val="16"/>
      <color indexed="8"/>
      <name val="明朝"/>
      <family val="3"/>
    </font>
    <font>
      <b/>
      <sz val="16"/>
      <color indexed="8"/>
      <name val="ＭＳ 明朝"/>
      <family val="1"/>
    </font>
    <font>
      <sz val="12"/>
      <color indexed="8"/>
      <name val="ＭＳ 明朝"/>
      <family val="1"/>
    </font>
    <font>
      <sz val="10"/>
      <color indexed="8"/>
      <name val="ＭＳ 明朝"/>
      <family val="1"/>
    </font>
    <font>
      <strike/>
      <sz val="11"/>
      <color rgb="FFFF0000"/>
      <name val="ＭＳ 明朝"/>
      <family val="1"/>
    </font>
    <font>
      <u/>
      <sz val="11"/>
      <color auto="1"/>
      <name val="ＭＳ 明朝"/>
      <family val="1"/>
    </font>
    <font>
      <sz val="7.5"/>
      <color auto="1"/>
      <name val="ＭＳ 明朝"/>
      <family val="1"/>
    </font>
    <font>
      <sz val="8.5"/>
      <color auto="1"/>
      <name val="ＭＳ 明朝"/>
      <family val="1"/>
    </font>
    <font>
      <sz val="18"/>
      <color auto="1"/>
      <name val="ＭＳ 明朝"/>
      <family val="1"/>
    </font>
    <font>
      <sz val="9"/>
      <color auto="1"/>
      <name val="ＭＳ 明朝"/>
      <family val="1"/>
    </font>
    <font>
      <sz val="12"/>
      <color auto="1"/>
      <name val="ＭＳ 明朝"/>
      <family val="1"/>
    </font>
    <font>
      <sz val="12"/>
      <color rgb="FF0000FF"/>
      <name val="ＭＳ 明朝"/>
      <family val="1"/>
    </font>
    <font>
      <sz val="12"/>
      <color indexed="12"/>
      <name val="ＭＳ 明朝"/>
      <family val="1"/>
    </font>
    <font>
      <sz val="14"/>
      <color auto="1"/>
      <name val="ＭＳ Ｐゴシック"/>
      <family val="3"/>
    </font>
    <font>
      <b/>
      <sz val="20"/>
      <color auto="1"/>
      <name val="ＭＳ Ｐゴシック"/>
      <family val="3"/>
    </font>
    <font>
      <sz val="18"/>
      <color auto="1"/>
      <name val="ＭＳ Ｐゴシック"/>
      <family val="3"/>
    </font>
    <font>
      <sz val="14"/>
      <color rgb="FFFF0000"/>
      <name val="ＭＳ Ｐゴシック"/>
      <family val="3"/>
    </font>
    <font>
      <sz val="12"/>
      <color auto="1"/>
      <name val="ＭＳ Ｐゴシック"/>
      <family val="3"/>
    </font>
    <font>
      <sz val="18"/>
      <color auto="1"/>
      <name val="明朝"/>
      <family val="1"/>
    </font>
    <font>
      <b/>
      <sz val="16"/>
      <color auto="1"/>
      <name val="明朝"/>
      <family val="3"/>
    </font>
    <font>
      <sz val="11"/>
      <color indexed="12"/>
      <name val="明朝"/>
      <family val="3"/>
    </font>
    <font>
      <b/>
      <sz val="16"/>
      <color rgb="FF0000FF"/>
      <name val="明朝"/>
      <family val="3"/>
    </font>
    <font>
      <b/>
      <sz val="16"/>
      <color indexed="12"/>
      <name val="明朝"/>
      <family val="3"/>
    </font>
    <font>
      <sz val="14"/>
      <color indexed="8"/>
      <name val="明朝"/>
      <family val="3"/>
    </font>
    <font>
      <b/>
      <sz val="14"/>
      <color indexed="12"/>
      <name val="明朝"/>
      <family val="3"/>
    </font>
    <font>
      <sz val="11"/>
      <color indexed="8"/>
      <name val="ＭＳ Ｐ明朝"/>
      <family val="1"/>
    </font>
    <font>
      <sz val="11"/>
      <color indexed="12"/>
      <name val="ＭＳ Ｐゴシック"/>
      <family val="3"/>
    </font>
    <font>
      <sz val="16"/>
      <color auto="1"/>
      <name val="ＭＳ Ｐゴシック"/>
      <family val="3"/>
    </font>
    <font>
      <sz val="14"/>
      <color indexed="12"/>
      <name val="ＭＳ 明朝"/>
      <family val="1"/>
    </font>
    <font>
      <sz val="14"/>
      <color auto="1"/>
      <name val="ＭＳ 明朝"/>
      <family val="1"/>
    </font>
    <font>
      <sz val="10"/>
      <color indexed="12"/>
      <name val="ＭＳ 明朝"/>
      <family val="1"/>
    </font>
    <font>
      <sz val="11"/>
      <color indexed="30"/>
      <name val="ＭＳ 明朝"/>
      <family val="1"/>
    </font>
    <font>
      <sz val="12"/>
      <color theme="1"/>
      <name val="HGP明朝E"/>
      <family val="1"/>
    </font>
    <font>
      <sz val="11"/>
      <color theme="1"/>
      <name val="HGP明朝E"/>
      <family val="1"/>
    </font>
    <font>
      <sz val="11"/>
      <color auto="1"/>
      <name val="HGP明朝E"/>
      <family val="1"/>
    </font>
    <font>
      <sz val="10"/>
      <color theme="1"/>
      <name val="HGP明朝E"/>
      <family val="1"/>
    </font>
    <font>
      <sz val="14"/>
      <color theme="1"/>
      <name val="HGP明朝E"/>
      <family val="1"/>
    </font>
    <font>
      <sz val="10"/>
      <color auto="1"/>
      <name val="HGP明朝E"/>
      <family val="1"/>
    </font>
    <font>
      <sz val="10"/>
      <color rgb="FFFF0000"/>
      <name val="HGP明朝E"/>
      <family val="1"/>
    </font>
    <font>
      <i/>
      <sz val="10"/>
      <color theme="1"/>
      <name val="HGP明朝E"/>
      <family val="1"/>
    </font>
    <font>
      <i/>
      <sz val="10"/>
      <color rgb="FFFF0000"/>
      <name val="HGP明朝E"/>
      <family val="1"/>
    </font>
    <font>
      <sz val="18"/>
      <color theme="1"/>
      <name val="HGP明朝E"/>
      <family val="1"/>
    </font>
    <font>
      <sz val="12"/>
      <color auto="1"/>
      <name val="HGP明朝E"/>
      <family val="1"/>
    </font>
    <font>
      <i/>
      <u/>
      <sz val="12"/>
      <color theme="1"/>
      <name val="HGP明朝E"/>
      <family val="1"/>
    </font>
    <font>
      <sz val="20"/>
      <color theme="1"/>
      <name val="HGP明朝E"/>
      <family val="1"/>
    </font>
    <font>
      <sz val="16"/>
      <color theme="1"/>
      <name val="HGP明朝E"/>
      <family val="1"/>
    </font>
    <font>
      <u/>
      <sz val="18"/>
      <color theme="1"/>
      <name val="HGP明朝E"/>
      <family val="1"/>
    </font>
    <font>
      <u/>
      <sz val="12"/>
      <color theme="1"/>
      <name val="HGP明朝E"/>
      <family val="1"/>
    </font>
    <font>
      <i/>
      <sz val="11"/>
      <color rgb="FFFF0000"/>
      <name val="HGP明朝E"/>
      <family val="1"/>
    </font>
    <font>
      <sz val="11"/>
      <color rgb="FFFF0000"/>
      <name val="HGP明朝E"/>
      <family val="1"/>
    </font>
    <font>
      <sz val="9"/>
      <color theme="1"/>
      <name val="HGP明朝E"/>
      <family val="1"/>
    </font>
    <font>
      <b/>
      <sz val="14"/>
      <color auto="1"/>
      <name val="ＭＳ 明朝"/>
      <family val="1"/>
    </font>
    <font>
      <b/>
      <sz val="10.5"/>
      <color auto="1"/>
      <name val="ＭＳ 明朝"/>
      <family val="1"/>
    </font>
    <font>
      <sz val="10"/>
      <color auto="1"/>
      <name val="ＭＳ Ｐ明朝"/>
      <family val="1"/>
    </font>
    <font>
      <sz val="11"/>
      <color auto="1"/>
      <name val="ＭＳ 明朝"/>
      <family val="1"/>
    </font>
  </fonts>
  <fills count="14">
    <fill>
      <patternFill patternType="none"/>
    </fill>
    <fill>
      <patternFill patternType="gray125"/>
    </fill>
    <fill>
      <patternFill patternType="solid">
        <fgColor indexed="46"/>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FF0000"/>
        <bgColor indexed="64"/>
      </patternFill>
    </fill>
    <fill>
      <patternFill patternType="solid">
        <fgColor indexed="14"/>
        <bgColor indexed="64"/>
      </patternFill>
    </fill>
    <fill>
      <patternFill patternType="solid">
        <fgColor rgb="FFFFC000"/>
        <bgColor indexed="64"/>
      </patternFill>
    </fill>
    <fill>
      <patternFill patternType="solid">
        <fgColor rgb="FFCCFFCC"/>
        <bgColor indexed="64"/>
      </patternFill>
    </fill>
    <fill>
      <patternFill patternType="solid">
        <fgColor indexed="65"/>
        <bgColor indexed="64"/>
      </patternFill>
    </fill>
    <fill>
      <patternFill patternType="solid">
        <fgColor theme="9" tint="0.6"/>
        <bgColor indexed="64"/>
      </patternFill>
    </fill>
    <fill>
      <patternFill patternType="solid">
        <fgColor theme="9" tint="0.8"/>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bottom style="hair">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8"/>
      </left>
      <right/>
      <top style="thin">
        <color indexed="8"/>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slantDashDot">
        <color auto="1"/>
      </left>
      <right/>
      <top style="slantDashDot">
        <color auto="1"/>
      </top>
      <bottom/>
      <diagonal/>
    </border>
    <border>
      <left style="slantDashDot">
        <color auto="1"/>
      </left>
      <right/>
      <top/>
      <bottom/>
      <diagonal/>
    </border>
    <border>
      <left style="slantDashDot">
        <color auto="1"/>
      </left>
      <right/>
      <top/>
      <bottom style="slantDashDot">
        <color auto="1"/>
      </bottom>
      <diagonal/>
    </border>
    <border>
      <left/>
      <right/>
      <top style="slantDashDot">
        <color auto="1"/>
      </top>
      <bottom/>
      <diagonal/>
    </border>
    <border>
      <left/>
      <right/>
      <top/>
      <bottom style="slantDashDot">
        <color auto="1"/>
      </bottom>
      <diagonal/>
    </border>
    <border>
      <left style="double">
        <color auto="1"/>
      </left>
      <right/>
      <top style="double">
        <color auto="1"/>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style="double">
        <color auto="1"/>
      </right>
      <top style="double">
        <color auto="1"/>
      </top>
      <bottom/>
      <diagonal/>
    </border>
    <border>
      <left/>
      <right style="double">
        <color auto="1"/>
      </right>
      <top/>
      <bottom style="double">
        <color auto="1"/>
      </bottom>
      <diagonal/>
    </border>
    <border>
      <left/>
      <right style="slantDashDot">
        <color auto="1"/>
      </right>
      <top style="slantDashDot">
        <color auto="1"/>
      </top>
      <bottom/>
      <diagonal/>
    </border>
    <border>
      <left/>
      <right style="slantDashDot">
        <color auto="1"/>
      </right>
      <top/>
      <bottom style="slantDashDot">
        <color auto="1"/>
      </bottom>
      <diagonal/>
    </border>
    <border>
      <left/>
      <right style="slantDashDot">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s>
  <cellStyleXfs count="29">
    <xf numFmtId="0" fontId="0"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3" fillId="0" borderId="0">
      <alignment vertical="center"/>
    </xf>
    <xf numFmtId="0" fontId="2" fillId="0" borderId="0">
      <alignment vertical="center"/>
    </xf>
    <xf numFmtId="0" fontId="4" fillId="0" borderId="0">
      <alignment vertical="center"/>
    </xf>
    <xf numFmtId="0" fontId="1" fillId="0" borderId="0"/>
    <xf numFmtId="0" fontId="1" fillId="0" borderId="0"/>
    <xf numFmtId="0" fontId="2" fillId="0" borderId="0">
      <alignment vertical="center"/>
    </xf>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8" fontId="1" fillId="0" borderId="0" applyFont="0" applyFill="0" applyBorder="0" applyAlignment="0" applyProtection="0">
      <alignment vertical="center"/>
    </xf>
    <xf numFmtId="0" fontId="26" fillId="0" borderId="0" applyNumberFormat="0" applyFill="0" applyBorder="0" applyAlignment="0" applyProtection="0"/>
  </cellStyleXfs>
  <cellXfs count="1479">
    <xf numFmtId="0" fontId="0" fillId="0" borderId="0" xfId="0"/>
    <xf numFmtId="0" fontId="7" fillId="0" borderId="0" xfId="19" applyFont="1"/>
    <xf numFmtId="0" fontId="8" fillId="0" borderId="0" xfId="19" applyFont="1" applyAlignment="1">
      <alignment horizontal="center"/>
    </xf>
    <xf numFmtId="0" fontId="9" fillId="0" borderId="0" xfId="19" applyFont="1" applyAlignment="1">
      <alignment horizontal="center"/>
    </xf>
    <xf numFmtId="0" fontId="10" fillId="0" borderId="0" xfId="19" applyFont="1" applyAlignment="1">
      <alignment horizontal="center"/>
    </xf>
    <xf numFmtId="0" fontId="7" fillId="0" borderId="0" xfId="19" applyFont="1" applyAlignment="1">
      <alignment horizontal="centerContinuous"/>
    </xf>
    <xf numFmtId="0" fontId="11" fillId="0" borderId="0" xfId="19" applyFont="1" applyAlignment="1">
      <alignment horizontal="centerContinuous"/>
    </xf>
    <xf numFmtId="0" fontId="12" fillId="0" borderId="0" xfId="19" applyFont="1"/>
    <xf numFmtId="0" fontId="8" fillId="0" borderId="0" xfId="19" applyFont="1" applyAlignment="1">
      <alignment horizontal="left"/>
    </xf>
    <xf numFmtId="0" fontId="3" fillId="0" borderId="0" xfId="19" applyFont="1"/>
    <xf numFmtId="0" fontId="13" fillId="0" borderId="0" xfId="19" applyFont="1"/>
    <xf numFmtId="0" fontId="14" fillId="0" borderId="0" xfId="19" applyFont="1"/>
    <xf numFmtId="0" fontId="15" fillId="0" borderId="0" xfId="9" applyFont="1"/>
    <xf numFmtId="0" fontId="16" fillId="0" borderId="0" xfId="9" applyFont="1"/>
    <xf numFmtId="0" fontId="15" fillId="0" borderId="1" xfId="9" applyFont="1" applyBorder="1" applyAlignment="1">
      <alignment horizontal="distributed" vertical="center" indent="1"/>
    </xf>
    <xf numFmtId="0" fontId="15" fillId="0" borderId="1" xfId="9" applyFont="1" applyBorder="1" applyAlignment="1">
      <alignment horizontal="center" vertical="center"/>
    </xf>
    <xf numFmtId="0" fontId="15" fillId="0" borderId="2" xfId="9" applyFont="1" applyBorder="1" applyAlignment="1">
      <alignment horizontal="distributed" vertical="center" indent="1"/>
    </xf>
    <xf numFmtId="0" fontId="15" fillId="0" borderId="3" xfId="9" applyFont="1" applyBorder="1"/>
    <xf numFmtId="0" fontId="15" fillId="0" borderId="4" xfId="9" applyFont="1" applyBorder="1"/>
    <xf numFmtId="0" fontId="15" fillId="0" borderId="1" xfId="9" applyFont="1" applyBorder="1" applyAlignment="1">
      <alignment horizontal="right" vertical="center"/>
    </xf>
    <xf numFmtId="0" fontId="17" fillId="0" borderId="5" xfId="9" applyFont="1" applyBorder="1" applyAlignment="1">
      <alignment horizontal="center" vertical="center"/>
    </xf>
    <xf numFmtId="0" fontId="15" fillId="2" borderId="5" xfId="9" applyFont="1" applyFill="1" applyBorder="1" applyAlignment="1">
      <alignment vertical="center"/>
    </xf>
    <xf numFmtId="0" fontId="15" fillId="0" borderId="4" xfId="9" applyFont="1" applyBorder="1" applyAlignment="1">
      <alignment horizontal="right" vertical="center"/>
    </xf>
    <xf numFmtId="0" fontId="15" fillId="0" borderId="2" xfId="9" applyFont="1" applyBorder="1" applyAlignment="1">
      <alignment horizontal="right" vertical="center"/>
    </xf>
    <xf numFmtId="0" fontId="15" fillId="0" borderId="6" xfId="9" applyFont="1" applyBorder="1" applyAlignment="1">
      <alignment horizontal="right" vertical="center"/>
    </xf>
    <xf numFmtId="0" fontId="15" fillId="0" borderId="7" xfId="9" applyFont="1" applyBorder="1" applyAlignment="1">
      <alignment horizontal="right" vertical="center"/>
    </xf>
    <xf numFmtId="0" fontId="15" fillId="0" borderId="0" xfId="9" applyFont="1" applyBorder="1" applyAlignment="1">
      <alignment horizontal="right" vertical="center"/>
    </xf>
    <xf numFmtId="0" fontId="15" fillId="0" borderId="7" xfId="9" applyFont="1" applyBorder="1" applyAlignment="1">
      <alignment vertical="center"/>
    </xf>
    <xf numFmtId="0" fontId="15" fillId="0" borderId="5" xfId="9" applyFont="1" applyBorder="1" applyAlignment="1">
      <alignment vertical="center"/>
    </xf>
    <xf numFmtId="0" fontId="18" fillId="0" borderId="8" xfId="9" applyFont="1" applyBorder="1" applyAlignment="1">
      <alignment horizontal="center" vertical="center"/>
    </xf>
    <xf numFmtId="0" fontId="18" fillId="0" borderId="9" xfId="9" applyFont="1" applyBorder="1" applyAlignment="1">
      <alignment horizontal="center" vertical="center"/>
    </xf>
    <xf numFmtId="0" fontId="18" fillId="0" borderId="10" xfId="9" applyFont="1" applyBorder="1" applyAlignment="1">
      <alignment horizontal="center" vertical="center"/>
    </xf>
    <xf numFmtId="0" fontId="18" fillId="0" borderId="6" xfId="9" applyFont="1" applyBorder="1" applyAlignment="1">
      <alignment horizontal="center" vertical="center"/>
    </xf>
    <xf numFmtId="0" fontId="15" fillId="0" borderId="5" xfId="9" applyFont="1" applyBorder="1" applyAlignment="1">
      <alignment horizontal="center" vertical="center"/>
    </xf>
    <xf numFmtId="0" fontId="15" fillId="0" borderId="6" xfId="9" applyFont="1" applyBorder="1" applyAlignment="1">
      <alignment vertical="center"/>
    </xf>
    <xf numFmtId="0" fontId="15" fillId="0" borderId="8" xfId="9" applyFont="1" applyBorder="1" applyAlignment="1">
      <alignment vertical="center"/>
    </xf>
    <xf numFmtId="0" fontId="15" fillId="0" borderId="0" xfId="9" applyFont="1" applyBorder="1" applyAlignment="1">
      <alignment vertical="center"/>
    </xf>
    <xf numFmtId="0" fontId="17" fillId="0" borderId="11" xfId="9" applyFont="1" applyBorder="1" applyAlignment="1">
      <alignment horizontal="center" vertical="center"/>
    </xf>
    <xf numFmtId="0" fontId="15" fillId="2" borderId="11" xfId="9" applyFont="1" applyFill="1" applyBorder="1" applyAlignment="1">
      <alignment vertical="center"/>
    </xf>
    <xf numFmtId="0" fontId="19" fillId="0" borderId="6" xfId="9" applyFont="1" applyBorder="1" applyAlignment="1">
      <alignment horizontal="center" vertical="center"/>
    </xf>
    <xf numFmtId="0" fontId="19" fillId="0" borderId="5" xfId="9" applyFont="1" applyBorder="1" applyAlignment="1">
      <alignment horizontal="center" vertical="center"/>
    </xf>
    <xf numFmtId="0" fontId="15" fillId="2" borderId="11" xfId="9" applyFont="1" applyFill="1" applyBorder="1" applyAlignment="1">
      <alignment horizontal="center"/>
    </xf>
    <xf numFmtId="0" fontId="19" fillId="0" borderId="7" xfId="9" applyFont="1" applyBorder="1" applyAlignment="1">
      <alignment horizontal="center" vertical="center"/>
    </xf>
    <xf numFmtId="0" fontId="15" fillId="0" borderId="0" xfId="9" applyFont="1" applyBorder="1"/>
    <xf numFmtId="0" fontId="15" fillId="0" borderId="12" xfId="9" applyFont="1" applyBorder="1"/>
    <xf numFmtId="0" fontId="15" fillId="0" borderId="6" xfId="9" applyFont="1" applyBorder="1"/>
    <xf numFmtId="0" fontId="19" fillId="0" borderId="13" xfId="9" applyFont="1" applyBorder="1" applyAlignment="1">
      <alignment horizontal="left" vertical="center"/>
    </xf>
    <xf numFmtId="0" fontId="19" fillId="0" borderId="11" xfId="9" applyFont="1" applyBorder="1" applyAlignment="1">
      <alignment horizontal="left" vertical="center"/>
    </xf>
    <xf numFmtId="176" fontId="19" fillId="0" borderId="0" xfId="9" applyNumberFormat="1" applyFont="1" applyBorder="1" applyAlignment="1">
      <alignment horizontal="left" vertical="center"/>
    </xf>
    <xf numFmtId="176" fontId="19" fillId="0" borderId="14" xfId="9" applyNumberFormat="1" applyFont="1" applyBorder="1" applyAlignment="1">
      <alignment horizontal="left" vertical="center"/>
    </xf>
    <xf numFmtId="3" fontId="19" fillId="0" borderId="15" xfId="9" applyNumberFormat="1" applyFont="1" applyBorder="1" applyAlignment="1">
      <alignment horizontal="right" vertical="center"/>
    </xf>
    <xf numFmtId="38" fontId="15" fillId="0" borderId="14" xfId="27" applyFont="1" applyBorder="1" applyAlignment="1">
      <alignment horizontal="right" vertical="center"/>
    </xf>
    <xf numFmtId="176" fontId="19" fillId="0" borderId="11" xfId="9" applyNumberFormat="1" applyFont="1" applyBorder="1" applyAlignment="1">
      <alignment horizontal="left" vertical="center"/>
    </xf>
    <xf numFmtId="0" fontId="15" fillId="0" borderId="11" xfId="9" applyFont="1" applyBorder="1" applyAlignment="1">
      <alignment horizontal="right" vertical="center"/>
    </xf>
    <xf numFmtId="0" fontId="19" fillId="0" borderId="0" xfId="9" applyFont="1" applyBorder="1" applyAlignment="1">
      <alignment horizontal="left" vertical="center"/>
    </xf>
    <xf numFmtId="0" fontId="19" fillId="0" borderId="12" xfId="9" applyFont="1" applyBorder="1" applyAlignment="1">
      <alignment horizontal="left" vertical="center"/>
    </xf>
    <xf numFmtId="0" fontId="15" fillId="0" borderId="12" xfId="9" applyFont="1" applyBorder="1" applyAlignment="1">
      <alignment vertical="center"/>
    </xf>
    <xf numFmtId="0" fontId="19" fillId="0" borderId="16" xfId="9" applyFont="1" applyBorder="1" applyAlignment="1">
      <alignment horizontal="center" vertical="center"/>
    </xf>
    <xf numFmtId="0" fontId="19" fillId="0" borderId="17" xfId="9" applyFont="1" applyBorder="1" applyAlignment="1">
      <alignment horizontal="center" vertical="center"/>
    </xf>
    <xf numFmtId="0" fontId="19" fillId="0" borderId="18" xfId="9" applyFont="1" applyBorder="1" applyAlignment="1">
      <alignment horizontal="center" vertical="center"/>
    </xf>
    <xf numFmtId="3" fontId="19" fillId="0" borderId="11" xfId="9" applyNumberFormat="1" applyFont="1" applyBorder="1" applyAlignment="1">
      <alignment horizontal="center" vertical="center"/>
    </xf>
    <xf numFmtId="0" fontId="15" fillId="0" borderId="12" xfId="9" applyFont="1" applyBorder="1" applyAlignment="1">
      <alignment horizontal="center"/>
    </xf>
    <xf numFmtId="0" fontId="19" fillId="0" borderId="4" xfId="9" applyFont="1" applyBorder="1" applyAlignment="1">
      <alignment horizontal="center" vertical="center"/>
    </xf>
    <xf numFmtId="0" fontId="19" fillId="0" borderId="1" xfId="9" applyFont="1" applyBorder="1" applyAlignment="1">
      <alignment horizontal="center" vertical="center"/>
    </xf>
    <xf numFmtId="0" fontId="18" fillId="0" borderId="19" xfId="9" applyFont="1" applyBorder="1" applyAlignment="1">
      <alignment vertical="center"/>
    </xf>
    <xf numFmtId="0" fontId="18" fillId="0" borderId="12" xfId="9" applyFont="1" applyBorder="1" applyAlignment="1">
      <alignment vertical="center"/>
    </xf>
    <xf numFmtId="0" fontId="19" fillId="0" borderId="11" xfId="9" applyFont="1" applyBorder="1" applyAlignment="1">
      <alignment horizontal="center" vertical="center"/>
    </xf>
    <xf numFmtId="0" fontId="15" fillId="0" borderId="17" xfId="9" applyFont="1" applyBorder="1" applyAlignment="1">
      <alignment vertical="center"/>
    </xf>
    <xf numFmtId="0" fontId="15" fillId="0" borderId="16" xfId="9" applyFont="1" applyBorder="1"/>
    <xf numFmtId="0" fontId="19" fillId="0" borderId="18" xfId="9" applyFont="1" applyBorder="1" applyAlignment="1">
      <alignment horizontal="left" vertical="center"/>
    </xf>
    <xf numFmtId="0" fontId="19" fillId="0" borderId="17" xfId="9" applyFont="1" applyBorder="1" applyAlignment="1">
      <alignment horizontal="left" vertical="center"/>
    </xf>
    <xf numFmtId="0" fontId="15" fillId="3" borderId="4" xfId="9" applyFont="1" applyFill="1" applyBorder="1" applyAlignment="1">
      <alignment horizontal="center" vertical="center"/>
    </xf>
    <xf numFmtId="176" fontId="19" fillId="3" borderId="1" xfId="9" applyNumberFormat="1" applyFont="1" applyFill="1" applyBorder="1" applyAlignment="1">
      <alignment vertical="center" shrinkToFit="1"/>
    </xf>
    <xf numFmtId="38" fontId="19" fillId="3" borderId="4" xfId="27" applyFont="1" applyFill="1" applyBorder="1" applyAlignment="1">
      <alignment vertical="center"/>
    </xf>
    <xf numFmtId="0" fontId="15" fillId="0" borderId="16" xfId="9" applyFont="1" applyBorder="1" applyAlignment="1">
      <alignment vertical="center"/>
    </xf>
    <xf numFmtId="0" fontId="15" fillId="0" borderId="20" xfId="9" applyFont="1" applyBorder="1" applyAlignment="1">
      <alignment vertical="center"/>
    </xf>
    <xf numFmtId="0" fontId="19" fillId="0" borderId="2" xfId="9" applyFont="1" applyBorder="1" applyAlignment="1">
      <alignment horizontal="center" vertical="center"/>
    </xf>
    <xf numFmtId="0" fontId="15" fillId="0" borderId="0" xfId="9" applyFont="1" applyBorder="1" applyAlignment="1">
      <alignment horizontal="center" vertical="center"/>
    </xf>
    <xf numFmtId="0" fontId="15" fillId="0" borderId="1" xfId="9" applyFont="1" applyBorder="1"/>
    <xf numFmtId="0" fontId="15" fillId="0" borderId="11" xfId="9" applyFont="1" applyBorder="1" applyAlignment="1">
      <alignment horizontal="distributed" vertical="center" indent="2"/>
    </xf>
    <xf numFmtId="0" fontId="15" fillId="0" borderId="21" xfId="9" applyFont="1" applyBorder="1" applyAlignment="1">
      <alignment horizontal="center" vertical="center"/>
    </xf>
    <xf numFmtId="176" fontId="15" fillId="0" borderId="8" xfId="9" applyNumberFormat="1" applyFont="1" applyBorder="1" applyAlignment="1">
      <alignment horizontal="center" vertical="center"/>
    </xf>
    <xf numFmtId="38" fontId="15" fillId="0" borderId="6" xfId="27" applyFont="1" applyBorder="1" applyAlignment="1">
      <alignment horizontal="right" vertical="center"/>
    </xf>
    <xf numFmtId="176" fontId="15" fillId="0" borderId="6" xfId="9" applyNumberFormat="1" applyFont="1" applyBorder="1" applyAlignment="1">
      <alignment horizontal="center" vertical="center"/>
    </xf>
    <xf numFmtId="0" fontId="15" fillId="0" borderId="3" xfId="9" applyFont="1" applyBorder="1" applyAlignment="1">
      <alignment horizontal="center" vertical="center"/>
    </xf>
    <xf numFmtId="0" fontId="15" fillId="0" borderId="22" xfId="9" applyFont="1" applyBorder="1" applyAlignment="1">
      <alignment horizontal="center" vertical="center"/>
    </xf>
    <xf numFmtId="0" fontId="15" fillId="0" borderId="4" xfId="9" applyFont="1" applyBorder="1" applyAlignment="1">
      <alignment horizontal="center" vertical="center"/>
    </xf>
    <xf numFmtId="0" fontId="15" fillId="0" borderId="0" xfId="9" applyFont="1" applyAlignment="1">
      <alignment vertical="center"/>
    </xf>
    <xf numFmtId="0" fontId="15" fillId="0" borderId="0" xfId="9" applyFont="1" applyAlignment="1">
      <alignment horizontal="center" vertical="center"/>
    </xf>
    <xf numFmtId="176" fontId="15" fillId="0" borderId="1" xfId="9" applyNumberFormat="1" applyFont="1" applyBorder="1" applyAlignment="1">
      <alignment vertical="center" shrinkToFit="1"/>
    </xf>
    <xf numFmtId="0" fontId="15" fillId="0" borderId="1" xfId="9" applyFont="1" applyBorder="1" applyAlignment="1">
      <alignment vertical="center"/>
    </xf>
    <xf numFmtId="0" fontId="0" fillId="0" borderId="11" xfId="0" applyBorder="1"/>
    <xf numFmtId="0" fontId="15" fillId="0" borderId="23" xfId="9" applyFont="1" applyBorder="1" applyAlignment="1">
      <alignment horizontal="center" vertical="center"/>
    </xf>
    <xf numFmtId="176" fontId="15" fillId="0" borderId="24" xfId="9" applyNumberFormat="1" applyFont="1" applyBorder="1" applyAlignment="1">
      <alignment horizontal="center" vertical="center"/>
    </xf>
    <xf numFmtId="38" fontId="15" fillId="0" borderId="25" xfId="27" applyFont="1" applyBorder="1" applyAlignment="1">
      <alignment horizontal="right" vertical="center"/>
    </xf>
    <xf numFmtId="176" fontId="15" fillId="0" borderId="26" xfId="9" applyNumberFormat="1" applyFont="1" applyBorder="1" applyAlignment="1">
      <alignment horizontal="center" vertical="center"/>
    </xf>
    <xf numFmtId="0" fontId="15" fillId="0" borderId="27" xfId="9" applyFont="1" applyBorder="1" applyAlignment="1">
      <alignment horizontal="center" vertical="center"/>
    </xf>
    <xf numFmtId="0" fontId="15" fillId="0" borderId="17" xfId="9" applyFont="1" applyBorder="1" applyAlignment="1">
      <alignment horizontal="center" vertical="center"/>
    </xf>
    <xf numFmtId="0" fontId="15" fillId="0" borderId="2" xfId="9" applyFont="1" applyBorder="1" applyAlignment="1">
      <alignment vertical="center"/>
    </xf>
    <xf numFmtId="0" fontId="15" fillId="0" borderId="22" xfId="9" applyFont="1" applyBorder="1" applyAlignment="1">
      <alignment vertical="center"/>
    </xf>
    <xf numFmtId="0" fontId="15" fillId="0" borderId="4" xfId="9" applyFont="1" applyBorder="1" applyAlignment="1">
      <alignment vertical="center"/>
    </xf>
    <xf numFmtId="0" fontId="19" fillId="0" borderId="0" xfId="9" applyFont="1" applyBorder="1" applyAlignment="1">
      <alignment horizontal="center" vertical="center"/>
    </xf>
    <xf numFmtId="0" fontId="15" fillId="0" borderId="11" xfId="9" applyFont="1" applyBorder="1" applyAlignment="1">
      <alignment horizontal="left" vertical="center"/>
    </xf>
    <xf numFmtId="0" fontId="19" fillId="0" borderId="0" xfId="9" applyFont="1" applyAlignment="1">
      <alignment horizontal="center" vertical="center"/>
    </xf>
    <xf numFmtId="0" fontId="0" fillId="0" borderId="17" xfId="0" applyBorder="1"/>
    <xf numFmtId="0" fontId="15" fillId="0" borderId="28" xfId="9" applyFont="1" applyBorder="1" applyAlignment="1">
      <alignment horizontal="center" vertical="center"/>
    </xf>
    <xf numFmtId="176" fontId="15" fillId="0" borderId="20" xfId="9" applyNumberFormat="1" applyFont="1" applyBorder="1" applyAlignment="1">
      <alignment horizontal="center" vertical="center"/>
    </xf>
    <xf numFmtId="38" fontId="15" fillId="0" borderId="29" xfId="27" applyFont="1" applyBorder="1" applyAlignment="1">
      <alignment horizontal="right" vertical="center"/>
    </xf>
    <xf numFmtId="176" fontId="15" fillId="0" borderId="16" xfId="9" applyNumberFormat="1" applyFont="1" applyBorder="1" applyAlignment="1">
      <alignment horizontal="center" vertical="center"/>
    </xf>
    <xf numFmtId="0" fontId="17" fillId="0" borderId="8" xfId="9" applyFont="1" applyFill="1" applyBorder="1" applyAlignment="1">
      <alignment vertical="center"/>
    </xf>
    <xf numFmtId="0" fontId="15" fillId="2" borderId="17" xfId="9" applyFont="1" applyFill="1" applyBorder="1" applyAlignment="1">
      <alignment vertical="center"/>
    </xf>
    <xf numFmtId="0" fontId="15" fillId="0" borderId="11" xfId="9" applyFont="1" applyBorder="1"/>
    <xf numFmtId="0" fontId="15" fillId="0" borderId="11" xfId="9" applyFont="1" applyBorder="1" applyAlignment="1">
      <alignment horizontal="center" vertical="center"/>
    </xf>
    <xf numFmtId="0" fontId="0" fillId="0" borderId="0" xfId="9" applyFont="1" applyAlignment="1">
      <alignment horizontal="center" vertical="center"/>
    </xf>
    <xf numFmtId="0" fontId="18" fillId="0" borderId="0" xfId="9" applyFont="1" applyAlignment="1">
      <alignment horizontal="left" vertical="center" wrapText="1"/>
    </xf>
    <xf numFmtId="0" fontId="0" fillId="0" borderId="0" xfId="9" applyFont="1"/>
    <xf numFmtId="0" fontId="20" fillId="0" borderId="0" xfId="9" applyFont="1"/>
    <xf numFmtId="0" fontId="21" fillId="0" borderId="0" xfId="9" applyFont="1" applyBorder="1" applyAlignment="1">
      <alignment horizontal="left" vertical="center"/>
    </xf>
    <xf numFmtId="0" fontId="21" fillId="0" borderId="12" xfId="9" applyFont="1" applyBorder="1" applyAlignment="1">
      <alignment horizontal="left" vertical="center"/>
    </xf>
    <xf numFmtId="0" fontId="22" fillId="0" borderId="1" xfId="9" applyFont="1" applyBorder="1" applyAlignment="1">
      <alignment horizontal="center" vertical="center"/>
    </xf>
    <xf numFmtId="0" fontId="23" fillId="0" borderId="30" xfId="9" applyFont="1" applyBorder="1" applyAlignment="1">
      <alignment horizontal="center" vertical="center"/>
    </xf>
    <xf numFmtId="0" fontId="23" fillId="0" borderId="22" xfId="9" applyFont="1" applyBorder="1" applyAlignment="1">
      <alignment horizontal="center" vertical="center"/>
    </xf>
    <xf numFmtId="49" fontId="23" fillId="0" borderId="22" xfId="9" applyNumberFormat="1" applyFont="1" applyBorder="1" applyAlignment="1">
      <alignment horizontal="center" vertical="center"/>
    </xf>
    <xf numFmtId="0" fontId="23" fillId="0" borderId="31" xfId="9" applyFont="1" applyBorder="1" applyAlignment="1">
      <alignment horizontal="center" vertical="center"/>
    </xf>
    <xf numFmtId="0" fontId="23" fillId="0" borderId="32" xfId="9" applyFont="1" applyBorder="1" applyAlignment="1">
      <alignment horizontal="center" vertical="center"/>
    </xf>
    <xf numFmtId="0" fontId="22" fillId="0" borderId="7" xfId="9" applyFont="1" applyBorder="1" applyAlignment="1">
      <alignment horizontal="distributed" vertical="center" wrapText="1" indent="5"/>
    </xf>
    <xf numFmtId="0" fontId="22" fillId="0" borderId="6" xfId="9" applyFont="1" applyBorder="1" applyAlignment="1">
      <alignment horizontal="distributed" vertical="center" wrapText="1" indent="5"/>
    </xf>
    <xf numFmtId="0" fontId="24" fillId="4" borderId="21" xfId="9" applyFont="1" applyFill="1" applyBorder="1" applyAlignment="1">
      <alignment horizontal="center" vertical="center" wrapText="1"/>
    </xf>
    <xf numFmtId="0" fontId="23" fillId="0" borderId="33" xfId="9" applyFont="1" applyBorder="1" applyAlignment="1">
      <alignment horizontal="center" vertical="center"/>
    </xf>
    <xf numFmtId="0" fontId="23" fillId="0" borderId="9" xfId="9" applyFont="1" applyBorder="1" applyAlignment="1">
      <alignment horizontal="center" vertical="center"/>
    </xf>
    <xf numFmtId="0" fontId="24" fillId="5" borderId="21" xfId="9" applyFont="1" applyFill="1" applyBorder="1" applyAlignment="1">
      <alignment horizontal="center" vertical="center" wrapText="1"/>
    </xf>
    <xf numFmtId="0" fontId="24" fillId="6" borderId="21" xfId="9" applyFont="1" applyFill="1" applyBorder="1" applyAlignment="1">
      <alignment horizontal="center" vertical="center"/>
    </xf>
    <xf numFmtId="0" fontId="25" fillId="0" borderId="33" xfId="9" applyFont="1" applyBorder="1" applyAlignment="1">
      <alignment horizontal="center" vertical="center"/>
    </xf>
    <xf numFmtId="0" fontId="22" fillId="7" borderId="33" xfId="9" applyFont="1" applyFill="1" applyBorder="1" applyAlignment="1">
      <alignment horizontal="center" vertical="center"/>
    </xf>
    <xf numFmtId="0" fontId="15" fillId="0" borderId="33" xfId="9" applyFont="1" applyBorder="1" applyAlignment="1">
      <alignment horizontal="center" vertical="center"/>
    </xf>
    <xf numFmtId="0" fontId="24" fillId="8" borderId="21" xfId="9" applyFont="1" applyFill="1" applyBorder="1" applyAlignment="1">
      <alignment horizontal="center" vertical="center" wrapText="1"/>
    </xf>
    <xf numFmtId="0" fontId="24" fillId="2" borderId="21" xfId="9" applyFont="1" applyFill="1" applyBorder="1" applyAlignment="1">
      <alignment horizontal="center" vertical="center" wrapText="1"/>
    </xf>
    <xf numFmtId="0" fontId="24" fillId="9" borderId="21" xfId="9" applyFont="1" applyFill="1" applyBorder="1" applyAlignment="1">
      <alignment horizontal="center" vertical="center" wrapText="1"/>
    </xf>
    <xf numFmtId="0" fontId="23" fillId="0" borderId="34" xfId="9" applyFont="1" applyBorder="1" applyAlignment="1">
      <alignment horizontal="center" vertical="center"/>
    </xf>
    <xf numFmtId="0" fontId="22" fillId="0" borderId="13" xfId="9" applyFont="1" applyBorder="1" applyAlignment="1">
      <alignment horizontal="distributed" vertical="center" wrapText="1" indent="5"/>
    </xf>
    <xf numFmtId="0" fontId="22" fillId="0" borderId="12" xfId="9" applyFont="1" applyBorder="1" applyAlignment="1">
      <alignment horizontal="distributed" vertical="center" wrapText="1" indent="5"/>
    </xf>
    <xf numFmtId="0" fontId="24" fillId="4" borderId="15" xfId="9" applyFont="1" applyFill="1" applyBorder="1" applyAlignment="1">
      <alignment horizontal="center" vertical="center" wrapText="1"/>
    </xf>
    <xf numFmtId="0" fontId="27" fillId="0" borderId="35" xfId="28" applyFont="1" applyBorder="1" applyAlignment="1">
      <alignment horizontal="left" vertical="center" wrapText="1"/>
    </xf>
    <xf numFmtId="0" fontId="25" fillId="0" borderId="35" xfId="28" applyFont="1" applyBorder="1" applyAlignment="1">
      <alignment horizontal="left" vertical="center"/>
    </xf>
    <xf numFmtId="0" fontId="15" fillId="0" borderId="35" xfId="28" applyFont="1" applyBorder="1" applyAlignment="1">
      <alignment horizontal="left" vertical="center"/>
    </xf>
    <xf numFmtId="0" fontId="15" fillId="0" borderId="35" xfId="28" applyFont="1" applyBorder="1" applyAlignment="1">
      <alignment horizontal="left" vertical="center" wrapText="1"/>
    </xf>
    <xf numFmtId="0" fontId="25" fillId="0" borderId="35" xfId="28" applyFont="1" applyBorder="1" applyAlignment="1">
      <alignment horizontal="left" vertical="center" wrapText="1"/>
    </xf>
    <xf numFmtId="0" fontId="23" fillId="0" borderId="14" xfId="9" applyFont="1" applyBorder="1" applyAlignment="1">
      <alignment horizontal="left" vertical="center"/>
    </xf>
    <xf numFmtId="0" fontId="24" fillId="5" borderId="15" xfId="9" applyFont="1" applyFill="1" applyBorder="1" applyAlignment="1">
      <alignment horizontal="center" vertical="center" wrapText="1"/>
    </xf>
    <xf numFmtId="0" fontId="27" fillId="0" borderId="35" xfId="28" applyFont="1" applyBorder="1" applyAlignment="1">
      <alignment horizontal="left" vertical="center"/>
    </xf>
    <xf numFmtId="0" fontId="24" fillId="6" borderId="15" xfId="9" applyFont="1" applyFill="1" applyBorder="1" applyAlignment="1">
      <alignment horizontal="center" vertical="center"/>
    </xf>
    <xf numFmtId="0" fontId="15" fillId="0" borderId="35" xfId="28" applyFont="1" applyBorder="1" applyAlignment="1">
      <alignment vertical="center"/>
    </xf>
    <xf numFmtId="0" fontId="28" fillId="0" borderId="35" xfId="28" applyFont="1" applyBorder="1" applyAlignment="1">
      <alignment horizontal="left" vertical="center"/>
    </xf>
    <xf numFmtId="0" fontId="22" fillId="7" borderId="35" xfId="9" applyFont="1" applyFill="1" applyBorder="1" applyAlignment="1">
      <alignment horizontal="center" vertical="center"/>
    </xf>
    <xf numFmtId="0" fontId="2" fillId="0" borderId="35" xfId="28" applyFont="1" applyBorder="1" applyAlignment="1">
      <alignment vertical="center"/>
    </xf>
    <xf numFmtId="0" fontId="0" fillId="0" borderId="35" xfId="28" applyFont="1" applyBorder="1" applyAlignment="1">
      <alignment horizontal="left" vertical="center"/>
    </xf>
    <xf numFmtId="0" fontId="24" fillId="8" borderId="15" xfId="9" applyFont="1" applyFill="1" applyBorder="1" applyAlignment="1">
      <alignment horizontal="center" vertical="center" wrapText="1"/>
    </xf>
    <xf numFmtId="0" fontId="27" fillId="0" borderId="0" xfId="28" applyFont="1"/>
    <xf numFmtId="0" fontId="24" fillId="2" borderId="15" xfId="9" applyFont="1" applyFill="1" applyBorder="1" applyAlignment="1">
      <alignment horizontal="center" vertical="center" wrapText="1"/>
    </xf>
    <xf numFmtId="0" fontId="24" fillId="9" borderId="15" xfId="9" applyFont="1" applyFill="1" applyBorder="1" applyAlignment="1">
      <alignment horizontal="center" vertical="center" wrapText="1"/>
    </xf>
    <xf numFmtId="0" fontId="15" fillId="0" borderId="36" xfId="28" applyFont="1" applyBorder="1" applyAlignment="1">
      <alignment horizontal="left" vertical="center"/>
    </xf>
    <xf numFmtId="0" fontId="15" fillId="0" borderId="14" xfId="28" applyFont="1" applyBorder="1" applyAlignment="1">
      <alignment horizontal="left" vertical="center"/>
    </xf>
    <xf numFmtId="0" fontId="0" fillId="0" borderId="0" xfId="9" applyFont="1" applyAlignment="1">
      <alignment horizontal="left"/>
    </xf>
    <xf numFmtId="0" fontId="29" fillId="0" borderId="0" xfId="9" applyFont="1" applyBorder="1" applyAlignment="1">
      <alignment horizontal="left" vertical="center" wrapText="1"/>
    </xf>
    <xf numFmtId="0" fontId="15" fillId="0" borderId="36" xfId="9" applyFont="1" applyBorder="1" applyAlignment="1">
      <alignment horizontal="left" vertical="center" wrapText="1"/>
    </xf>
    <xf numFmtId="0" fontId="15" fillId="0" borderId="14" xfId="9" applyFont="1" applyBorder="1" applyAlignment="1">
      <alignment horizontal="left" vertical="center" wrapText="1"/>
    </xf>
    <xf numFmtId="0" fontId="22" fillId="0" borderId="18" xfId="9" applyFont="1" applyBorder="1" applyAlignment="1">
      <alignment horizontal="distributed" vertical="center" wrapText="1" indent="5"/>
    </xf>
    <xf numFmtId="0" fontId="22" fillId="0" borderId="16" xfId="9" applyFont="1" applyBorder="1" applyAlignment="1">
      <alignment horizontal="distributed" vertical="center" wrapText="1" indent="5"/>
    </xf>
    <xf numFmtId="0" fontId="24" fillId="4" borderId="28" xfId="9" applyFont="1" applyFill="1" applyBorder="1" applyAlignment="1">
      <alignment horizontal="center" vertical="center" wrapText="1"/>
    </xf>
    <xf numFmtId="0" fontId="15" fillId="0" borderId="37" xfId="9" applyFont="1" applyBorder="1"/>
    <xf numFmtId="0" fontId="15" fillId="0" borderId="38" xfId="9" applyFont="1" applyBorder="1"/>
    <xf numFmtId="0" fontId="24" fillId="5" borderId="28" xfId="9" applyFont="1" applyFill="1" applyBorder="1" applyAlignment="1">
      <alignment horizontal="center" vertical="center" wrapText="1"/>
    </xf>
    <xf numFmtId="0" fontId="15" fillId="0" borderId="37" xfId="28" applyFont="1" applyBorder="1" applyAlignment="1">
      <alignment horizontal="left" vertical="center" wrapText="1"/>
    </xf>
    <xf numFmtId="0" fontId="24" fillId="6" borderId="28" xfId="9" applyFont="1" applyFill="1" applyBorder="1" applyAlignment="1">
      <alignment horizontal="center" vertical="center"/>
    </xf>
    <xf numFmtId="0" fontId="15" fillId="0" borderId="37" xfId="28" applyFont="1" applyBorder="1" applyAlignment="1">
      <alignment vertical="center"/>
    </xf>
    <xf numFmtId="0" fontId="22" fillId="7" borderId="37" xfId="9" applyFont="1" applyFill="1" applyBorder="1" applyAlignment="1">
      <alignment horizontal="center" vertical="center"/>
    </xf>
    <xf numFmtId="0" fontId="24" fillId="8" borderId="28" xfId="9" applyFont="1" applyFill="1" applyBorder="1" applyAlignment="1">
      <alignment horizontal="center" vertical="center" wrapText="1"/>
    </xf>
    <xf numFmtId="0" fontId="24" fillId="2" borderId="28" xfId="9" applyFont="1" applyFill="1" applyBorder="1" applyAlignment="1">
      <alignment horizontal="center" vertical="center" wrapText="1"/>
    </xf>
    <xf numFmtId="0" fontId="15" fillId="0" borderId="37" xfId="28" applyFont="1" applyBorder="1" applyAlignment="1">
      <alignment vertical="center" wrapText="1"/>
    </xf>
    <xf numFmtId="0" fontId="24" fillId="9" borderId="28" xfId="9" applyFont="1" applyFill="1" applyBorder="1" applyAlignment="1">
      <alignment horizontal="center" vertical="center" wrapText="1"/>
    </xf>
    <xf numFmtId="0" fontId="15" fillId="0" borderId="39" xfId="9" applyFont="1" applyBorder="1"/>
    <xf numFmtId="0" fontId="30" fillId="0" borderId="0" xfId="19" applyFont="1"/>
    <xf numFmtId="0" fontId="31" fillId="0" borderId="0" xfId="0" applyFont="1" applyAlignment="1">
      <alignment horizontal="left" vertical="center"/>
    </xf>
    <xf numFmtId="0" fontId="32" fillId="0" borderId="0" xfId="19" applyFont="1"/>
    <xf numFmtId="0" fontId="33" fillId="0" borderId="0" xfId="19" applyFont="1" applyAlignment="1">
      <alignment horizontal="distributed" indent="10"/>
    </xf>
    <xf numFmtId="0" fontId="32" fillId="0" borderId="0" xfId="19" applyFont="1" applyAlignment="1">
      <alignment horizontal="centerContinuous"/>
    </xf>
    <xf numFmtId="0" fontId="34" fillId="0" borderId="0" xfId="19" applyFont="1" applyAlignment="1">
      <alignment horizontal="centerContinuous"/>
    </xf>
    <xf numFmtId="0" fontId="7" fillId="0" borderId="12" xfId="20" applyFont="1" applyBorder="1" applyAlignment="1">
      <alignment horizontal="center" wrapText="1"/>
    </xf>
    <xf numFmtId="0" fontId="32" fillId="0" borderId="0" xfId="19" applyFont="1" applyAlignment="1">
      <alignment horizontal="left" wrapText="1"/>
    </xf>
    <xf numFmtId="0" fontId="7" fillId="0" borderId="5" xfId="20" applyFont="1" applyBorder="1" applyAlignment="1">
      <alignment horizontal="distributed" vertical="center" wrapText="1" indent="1"/>
    </xf>
    <xf numFmtId="0" fontId="31" fillId="0" borderId="0" xfId="0" applyFont="1" applyAlignment="1">
      <alignment horizontal="left"/>
    </xf>
    <xf numFmtId="0" fontId="32" fillId="0" borderId="40" xfId="19" applyFont="1" applyBorder="1"/>
    <xf numFmtId="0" fontId="7" fillId="0" borderId="11" xfId="20" applyFont="1" applyBorder="1" applyAlignment="1">
      <alignment horizontal="distributed" vertical="center" wrapText="1" indent="1"/>
    </xf>
    <xf numFmtId="0" fontId="31" fillId="0" borderId="13" xfId="0" applyFont="1" applyBorder="1" applyAlignment="1">
      <alignment horizontal="left" vertical="top" wrapText="1"/>
    </xf>
    <xf numFmtId="0" fontId="31" fillId="0" borderId="0" xfId="0" applyFont="1" applyAlignment="1">
      <alignment horizontal="left" vertical="top" wrapText="1"/>
    </xf>
    <xf numFmtId="0" fontId="35" fillId="0" borderId="0" xfId="19" applyFont="1" applyFill="1" applyAlignment="1">
      <alignment horizontal="right"/>
    </xf>
    <xf numFmtId="0" fontId="32" fillId="0" borderId="12" xfId="19" applyFont="1" applyBorder="1" applyAlignment="1"/>
    <xf numFmtId="0" fontId="7" fillId="0" borderId="17" xfId="20" applyFont="1" applyBorder="1" applyAlignment="1">
      <alignment horizontal="distributed" vertical="center" wrapText="1" indent="1"/>
    </xf>
    <xf numFmtId="0" fontId="35" fillId="0" borderId="12" xfId="19" applyFont="1" applyFill="1" applyBorder="1" applyAlignment="1">
      <alignment horizontal="left"/>
    </xf>
    <xf numFmtId="0" fontId="32" fillId="0" borderId="5" xfId="19" applyFont="1" applyBorder="1" applyAlignment="1">
      <alignment horizontal="left" vertical="center" indent="1"/>
    </xf>
    <xf numFmtId="0" fontId="32" fillId="0" borderId="11" xfId="19" applyFont="1" applyBorder="1" applyAlignment="1">
      <alignment vertical="center"/>
    </xf>
    <xf numFmtId="0" fontId="5" fillId="0" borderId="0" xfId="19" applyFont="1" applyAlignment="1">
      <alignment horizontal="right"/>
    </xf>
    <xf numFmtId="0" fontId="5" fillId="0" borderId="0" xfId="19" applyFont="1"/>
    <xf numFmtId="0" fontId="32" fillId="0" borderId="12" xfId="19" applyFont="1" applyBorder="1" applyAlignment="1">
      <alignment horizontal="left"/>
    </xf>
    <xf numFmtId="0" fontId="32" fillId="0" borderId="11" xfId="19" applyFont="1" applyBorder="1" applyAlignment="1">
      <alignment horizontal="left" vertical="center" indent="1"/>
    </xf>
    <xf numFmtId="0" fontId="36" fillId="0" borderId="0" xfId="0" applyFont="1" applyAlignment="1">
      <alignment horizontal="left" vertical="center"/>
    </xf>
    <xf numFmtId="0" fontId="37" fillId="0" borderId="0" xfId="19" applyFont="1" applyAlignment="1">
      <alignment horizontal="left"/>
    </xf>
    <xf numFmtId="0" fontId="36" fillId="0" borderId="0" xfId="19" applyFont="1"/>
    <xf numFmtId="0" fontId="37" fillId="0" borderId="0" xfId="19" applyFont="1" applyAlignment="1">
      <alignment horizontal="centerContinuous"/>
    </xf>
    <xf numFmtId="176" fontId="32" fillId="0" borderId="0" xfId="19" applyNumberFormat="1" applyFont="1" applyAlignment="1">
      <alignment horizontal="center"/>
    </xf>
    <xf numFmtId="0" fontId="37" fillId="10" borderId="0" xfId="19" applyFont="1" applyFill="1" applyAlignment="1">
      <alignment horizontal="left"/>
    </xf>
    <xf numFmtId="0" fontId="32" fillId="0" borderId="0" xfId="19" applyFont="1" applyBorder="1" applyAlignment="1">
      <alignment horizontal="left"/>
    </xf>
    <xf numFmtId="0" fontId="32" fillId="0" borderId="12" xfId="19" applyFont="1" applyBorder="1" applyAlignment="1">
      <alignment vertical="center"/>
    </xf>
    <xf numFmtId="0" fontId="32" fillId="0" borderId="0" xfId="19" applyFont="1" applyBorder="1"/>
    <xf numFmtId="0" fontId="32" fillId="0" borderId="18" xfId="19" applyFont="1" applyBorder="1"/>
    <xf numFmtId="0" fontId="32" fillId="0" borderId="17" xfId="19" applyFont="1" applyBorder="1"/>
    <xf numFmtId="0" fontId="32" fillId="0" borderId="16" xfId="19" applyFont="1" applyBorder="1"/>
    <xf numFmtId="0" fontId="39" fillId="0" borderId="0" xfId="20" applyFont="1" applyAlignment="1">
      <alignment horizontal="distributed" indent="12"/>
    </xf>
    <xf numFmtId="0" fontId="7" fillId="0" borderId="0" xfId="20" applyFont="1" applyAlignment="1">
      <alignment horizontal="right" vertical="center"/>
    </xf>
    <xf numFmtId="0" fontId="7" fillId="0" borderId="0" xfId="20" applyFont="1" applyBorder="1"/>
    <xf numFmtId="0" fontId="7" fillId="0" borderId="12" xfId="20" applyFont="1" applyBorder="1" applyAlignment="1">
      <alignment horizontal="distributed" indent="1"/>
    </xf>
    <xf numFmtId="0" fontId="7" fillId="0" borderId="0" xfId="20" applyFont="1" applyAlignment="1">
      <alignment horizontal="distributed" indent="1"/>
    </xf>
    <xf numFmtId="0" fontId="7" fillId="0" borderId="5" xfId="20" applyFont="1" applyBorder="1" applyAlignment="1">
      <alignment horizontal="distributed" vertical="center" indent="1"/>
    </xf>
    <xf numFmtId="0" fontId="7" fillId="0" borderId="7" xfId="20" applyFont="1" applyBorder="1" applyAlignment="1">
      <alignment horizontal="center" vertical="center"/>
    </xf>
    <xf numFmtId="0" fontId="7" fillId="0" borderId="33" xfId="20" applyFont="1" applyBorder="1" applyAlignment="1">
      <alignment horizontal="center" vertical="center"/>
    </xf>
    <xf numFmtId="0" fontId="7" fillId="0" borderId="6" xfId="20" applyFont="1" applyBorder="1" applyAlignment="1">
      <alignment horizontal="center" vertical="center"/>
    </xf>
    <xf numFmtId="0" fontId="7" fillId="0" borderId="0" xfId="20" applyFont="1" applyAlignment="1">
      <alignment horizontal="right"/>
    </xf>
    <xf numFmtId="0" fontId="7" fillId="0" borderId="0" xfId="20" quotePrefix="1" applyFont="1" applyAlignment="1">
      <alignment horizontal="right"/>
    </xf>
    <xf numFmtId="0" fontId="7" fillId="0" borderId="17" xfId="20" applyFont="1" applyBorder="1" applyAlignment="1">
      <alignment horizontal="distributed" vertical="center" indent="1"/>
    </xf>
    <xf numFmtId="0" fontId="7" fillId="0" borderId="18" xfId="20" applyFont="1" applyBorder="1" applyAlignment="1">
      <alignment horizontal="center" vertical="center"/>
    </xf>
    <xf numFmtId="0" fontId="7" fillId="0" borderId="37" xfId="20" applyFont="1" applyBorder="1" applyAlignment="1">
      <alignment horizontal="center" vertical="center"/>
    </xf>
    <xf numFmtId="0" fontId="7" fillId="0" borderId="16" xfId="20" applyFont="1" applyBorder="1" applyAlignment="1">
      <alignment horizontal="center" vertical="center"/>
    </xf>
    <xf numFmtId="0" fontId="7" fillId="0" borderId="0" xfId="20" applyFont="1" applyAlignment="1">
      <alignment horizontal="left"/>
    </xf>
    <xf numFmtId="0" fontId="7" fillId="0" borderId="1" xfId="20" applyFont="1" applyBorder="1" applyAlignment="1">
      <alignment horizontal="distributed" vertical="center" indent="1"/>
    </xf>
    <xf numFmtId="0" fontId="7" fillId="0" borderId="2" xfId="20" applyFont="1" applyBorder="1" applyAlignment="1">
      <alignment vertical="center"/>
    </xf>
    <xf numFmtId="0" fontId="7" fillId="0" borderId="22" xfId="20" applyFont="1" applyBorder="1" applyAlignment="1">
      <alignment vertical="center"/>
    </xf>
    <xf numFmtId="0" fontId="7" fillId="0" borderId="4" xfId="20" applyFont="1" applyBorder="1" applyAlignment="1">
      <alignment vertical="center"/>
    </xf>
    <xf numFmtId="0" fontId="40" fillId="0" borderId="0" xfId="0" applyFont="1" applyAlignment="1">
      <alignment horizontal="distributed" indent="5"/>
    </xf>
    <xf numFmtId="0" fontId="41" fillId="0" borderId="0" xfId="0" applyFont="1" applyAlignment="1">
      <alignment horizontal="center"/>
    </xf>
    <xf numFmtId="0" fontId="5" fillId="0" borderId="0" xfId="19" applyFont="1" applyAlignment="1">
      <alignment horizontal="left" wrapText="1"/>
    </xf>
    <xf numFmtId="0" fontId="32" fillId="0" borderId="0" xfId="0" applyFont="1" applyAlignment="1">
      <alignment horizontal="center"/>
    </xf>
    <xf numFmtId="0" fontId="30" fillId="0" borderId="5" xfId="0" applyFont="1" applyBorder="1" applyAlignment="1">
      <alignment horizontal="center" vertical="center"/>
    </xf>
    <xf numFmtId="0" fontId="30" fillId="0" borderId="5" xfId="0" applyFont="1" applyBorder="1" applyAlignment="1">
      <alignment horizontal="centerContinuous" vertical="center"/>
    </xf>
    <xf numFmtId="0" fontId="30" fillId="0" borderId="7" xfId="0" applyFont="1" applyBorder="1"/>
    <xf numFmtId="0" fontId="30" fillId="0" borderId="8" xfId="0" applyFont="1" applyBorder="1"/>
    <xf numFmtId="0" fontId="30" fillId="0" borderId="6" xfId="0" applyFont="1" applyBorder="1"/>
    <xf numFmtId="0" fontId="42" fillId="0" borderId="0" xfId="0" applyFont="1" applyAlignment="1">
      <alignment horizontal="right"/>
    </xf>
    <xf numFmtId="0" fontId="42" fillId="0" borderId="0" xfId="0" quotePrefix="1" applyFont="1" applyAlignment="1">
      <alignment horizontal="right"/>
    </xf>
    <xf numFmtId="0" fontId="30" fillId="0" borderId="17" xfId="0" applyFont="1" applyBorder="1" applyAlignment="1">
      <alignment horizontal="center" vertical="center"/>
    </xf>
    <xf numFmtId="0" fontId="30" fillId="0" borderId="11" xfId="0" applyFont="1" applyBorder="1" applyAlignment="1">
      <alignment horizontal="centerContinuous" vertical="center"/>
    </xf>
    <xf numFmtId="0" fontId="30" fillId="0" borderId="13" xfId="0" applyFont="1" applyBorder="1"/>
    <xf numFmtId="0" fontId="30" fillId="0" borderId="41" xfId="0" applyFont="1" applyBorder="1" applyAlignment="1">
      <alignment horizontal="center" vertical="center"/>
    </xf>
    <xf numFmtId="0" fontId="30" fillId="0" borderId="42" xfId="0" applyFont="1" applyBorder="1"/>
    <xf numFmtId="0" fontId="30" fillId="0" borderId="43" xfId="0" applyFont="1" applyBorder="1"/>
    <xf numFmtId="0" fontId="30" fillId="0" borderId="12" xfId="0" applyFont="1" applyBorder="1"/>
    <xf numFmtId="0" fontId="35" fillId="3" borderId="5" xfId="0" applyFont="1" applyFill="1" applyBorder="1" applyAlignment="1">
      <alignment horizontal="center" vertical="center" shrinkToFit="1"/>
    </xf>
    <xf numFmtId="176" fontId="30" fillId="0" borderId="5" xfId="0" applyNumberFormat="1" applyFont="1" applyBorder="1" applyAlignment="1">
      <alignment vertical="center"/>
    </xf>
    <xf numFmtId="0" fontId="30" fillId="0" borderId="17" xfId="0" applyFont="1" applyBorder="1" applyAlignment="1">
      <alignment horizontal="centerContinuous" vertical="center"/>
    </xf>
    <xf numFmtId="0" fontId="30" fillId="0" borderId="44" xfId="0" applyFont="1" applyBorder="1" applyAlignment="1">
      <alignment horizontal="center" vertical="center"/>
    </xf>
    <xf numFmtId="0" fontId="30" fillId="0" borderId="0" xfId="0" applyFont="1" applyBorder="1" applyAlignment="1">
      <alignment horizontal="centerContinuous" vertical="center"/>
    </xf>
    <xf numFmtId="0" fontId="30" fillId="0" borderId="40" xfId="0" applyFont="1" applyBorder="1"/>
    <xf numFmtId="0" fontId="42" fillId="0" borderId="0" xfId="0" applyFont="1" applyAlignment="1">
      <alignment horizontal="left"/>
    </xf>
    <xf numFmtId="0" fontId="42" fillId="0" borderId="0" xfId="0" applyFont="1"/>
    <xf numFmtId="0" fontId="35" fillId="3" borderId="0" xfId="0" applyFont="1" applyFill="1" applyAlignment="1">
      <alignment horizontal="right"/>
    </xf>
    <xf numFmtId="0" fontId="35" fillId="3" borderId="11" xfId="0" applyFont="1" applyFill="1" applyBorder="1" applyAlignment="1">
      <alignment horizontal="center" vertical="center" shrinkToFit="1"/>
    </xf>
    <xf numFmtId="176" fontId="35" fillId="3" borderId="11" xfId="0" applyNumberFormat="1" applyFont="1" applyFill="1" applyBorder="1" applyAlignment="1">
      <alignment horizontal="left" vertical="center"/>
    </xf>
    <xf numFmtId="0" fontId="30" fillId="0" borderId="5" xfId="0" applyFont="1" applyBorder="1" applyAlignment="1">
      <alignment horizontal="right" vertical="center"/>
    </xf>
    <xf numFmtId="0" fontId="30" fillId="0" borderId="0" xfId="0" applyFont="1" applyBorder="1"/>
    <xf numFmtId="0" fontId="32" fillId="0" borderId="0" xfId="0" applyFont="1" applyAlignment="1">
      <alignment horizontal="left"/>
    </xf>
    <xf numFmtId="0" fontId="32" fillId="0" borderId="0" xfId="0" applyFont="1" applyAlignment="1">
      <alignment horizontal="right"/>
    </xf>
    <xf numFmtId="0" fontId="35" fillId="3" borderId="17" xfId="0" applyFont="1" applyFill="1" applyBorder="1" applyAlignment="1">
      <alignment horizontal="center" vertical="center" shrinkToFit="1"/>
    </xf>
    <xf numFmtId="176" fontId="35" fillId="3" borderId="17" xfId="0" applyNumberFormat="1" applyFont="1" applyFill="1" applyBorder="1" applyAlignment="1">
      <alignment horizontal="left" vertical="center"/>
    </xf>
    <xf numFmtId="0" fontId="30" fillId="0" borderId="11" xfId="0" applyFont="1" applyBorder="1" applyAlignment="1">
      <alignment horizontal="center" vertical="center"/>
    </xf>
    <xf numFmtId="0" fontId="43" fillId="0" borderId="0" xfId="0" applyFont="1" applyAlignment="1">
      <alignment horizontal="left" vertical="center"/>
    </xf>
    <xf numFmtId="0" fontId="37" fillId="0" borderId="0" xfId="0" applyFont="1"/>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43" fillId="0" borderId="0" xfId="0" applyFont="1" applyFill="1"/>
    <xf numFmtId="0" fontId="37" fillId="10" borderId="0" xfId="0" applyFont="1" applyFill="1"/>
    <xf numFmtId="0" fontId="30" fillId="0" borderId="6" xfId="0" applyFont="1" applyBorder="1" applyAlignment="1">
      <alignment horizontal="right" vertical="center"/>
    </xf>
    <xf numFmtId="0" fontId="30" fillId="0" borderId="11" xfId="0" applyFont="1" applyBorder="1" applyAlignment="1">
      <alignment horizontal="left" vertical="center"/>
    </xf>
    <xf numFmtId="3" fontId="35" fillId="3" borderId="11" xfId="0" applyNumberFormat="1" applyFont="1" applyFill="1" applyBorder="1" applyAlignment="1">
      <alignment horizontal="center" vertical="center"/>
    </xf>
    <xf numFmtId="0" fontId="35" fillId="3" borderId="11" xfId="0" applyFont="1" applyFill="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Continuous" vertical="center"/>
    </xf>
    <xf numFmtId="0" fontId="30" fillId="0" borderId="47" xfId="0" applyFont="1" applyBorder="1"/>
    <xf numFmtId="0" fontId="5" fillId="0" borderId="0" xfId="19" applyFont="1" applyAlignment="1">
      <alignment wrapText="1"/>
    </xf>
    <xf numFmtId="0" fontId="30" fillId="0" borderId="16" xfId="0" applyFont="1" applyBorder="1" applyAlignment="1">
      <alignment horizontal="left" vertical="center"/>
    </xf>
    <xf numFmtId="0" fontId="30" fillId="0" borderId="17" xfId="0" applyFont="1" applyBorder="1" applyAlignment="1">
      <alignment horizontal="left" vertical="center"/>
    </xf>
    <xf numFmtId="0" fontId="30" fillId="0" borderId="20" xfId="0" applyFont="1" applyBorder="1"/>
    <xf numFmtId="0" fontId="30" fillId="0" borderId="16" xfId="0" applyFont="1" applyBorder="1"/>
    <xf numFmtId="0" fontId="33" fillId="0" borderId="0" xfId="0" applyFont="1" applyAlignment="1">
      <alignment horizontal="distributed" indent="8"/>
    </xf>
    <xf numFmtId="0" fontId="32" fillId="0" borderId="0" xfId="0" applyFont="1" applyAlignment="1">
      <alignment wrapText="1"/>
    </xf>
    <xf numFmtId="176" fontId="32" fillId="0" borderId="0" xfId="0" applyNumberFormat="1" applyFont="1" applyAlignment="1">
      <alignment horizontal="right"/>
    </xf>
    <xf numFmtId="0" fontId="32" fillId="0" borderId="7" xfId="0" applyFont="1" applyBorder="1" applyAlignment="1">
      <alignment horizontal="distributed" vertical="center" indent="1"/>
    </xf>
    <xf numFmtId="0" fontId="32" fillId="0" borderId="6" xfId="0" applyFont="1" applyBorder="1" applyAlignment="1">
      <alignment horizontal="distributed" vertical="center" indent="1"/>
    </xf>
    <xf numFmtId="0" fontId="32" fillId="0" borderId="8" xfId="0" applyFont="1" applyBorder="1" applyAlignment="1">
      <alignment horizontal="distributed" vertical="center" indent="1"/>
    </xf>
    <xf numFmtId="0" fontId="32" fillId="0" borderId="0" xfId="0" quotePrefix="1" applyFont="1" applyAlignment="1">
      <alignment horizontal="right" vertical="top"/>
    </xf>
    <xf numFmtId="0" fontId="32" fillId="0" borderId="0" xfId="0" applyFont="1" applyAlignment="1">
      <alignment horizontal="right" vertical="top"/>
    </xf>
    <xf numFmtId="176" fontId="32" fillId="0" borderId="0" xfId="0" applyNumberFormat="1" applyFont="1" applyAlignment="1">
      <alignment horizontal="left"/>
    </xf>
    <xf numFmtId="0" fontId="32" fillId="0" borderId="18" xfId="0" applyFont="1" applyBorder="1" applyAlignment="1">
      <alignment horizontal="distributed" vertical="center" indent="1"/>
    </xf>
    <xf numFmtId="0" fontId="32" fillId="0" borderId="16" xfId="0" applyFont="1" applyBorder="1" applyAlignment="1">
      <alignment horizontal="distributed" vertical="center" indent="1"/>
    </xf>
    <xf numFmtId="0" fontId="32" fillId="0" borderId="20" xfId="0" applyFont="1" applyBorder="1" applyAlignment="1">
      <alignment horizontal="distributed" vertical="center" inden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xf numFmtId="0" fontId="33" fillId="0" borderId="0" xfId="0" applyFont="1" applyAlignment="1">
      <alignment horizontal="distributed"/>
    </xf>
    <xf numFmtId="0" fontId="32" fillId="0" borderId="5" xfId="0" applyFont="1" applyBorder="1"/>
    <xf numFmtId="0" fontId="32" fillId="0" borderId="8"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right" vertical="center"/>
    </xf>
    <xf numFmtId="0" fontId="32" fillId="0" borderId="6" xfId="0" applyFont="1" applyBorder="1" applyAlignment="1">
      <alignment horizontal="right" vertical="center"/>
    </xf>
    <xf numFmtId="176" fontId="32" fillId="0" borderId="0" xfId="0" applyNumberFormat="1" applyFont="1" applyAlignment="1"/>
    <xf numFmtId="0" fontId="35" fillId="3" borderId="11" xfId="0" applyFont="1" applyFill="1" applyBorder="1" applyAlignment="1">
      <alignment vertical="center"/>
    </xf>
    <xf numFmtId="176" fontId="35" fillId="3" borderId="0" xfId="0" applyNumberFormat="1" applyFont="1" applyFill="1" applyBorder="1" applyAlignment="1">
      <alignment horizontal="left"/>
    </xf>
    <xf numFmtId="176" fontId="35" fillId="3" borderId="12" xfId="0" applyNumberFormat="1" applyFont="1" applyFill="1" applyBorder="1" applyAlignment="1">
      <alignment horizontal="left"/>
    </xf>
    <xf numFmtId="3" fontId="35" fillId="3" borderId="13" xfId="0" applyNumberFormat="1" applyFont="1" applyFill="1" applyBorder="1" applyAlignment="1">
      <alignment horizontal="center" vertical="center"/>
    </xf>
    <xf numFmtId="3" fontId="35" fillId="3" borderId="12" xfId="0" applyNumberFormat="1" applyFont="1" applyFill="1" applyBorder="1" applyAlignment="1">
      <alignment horizontal="center" vertical="center"/>
    </xf>
    <xf numFmtId="176" fontId="32" fillId="0" borderId="0" xfId="0" applyNumberFormat="1" applyFont="1" applyFill="1" applyBorder="1" applyAlignment="1"/>
    <xf numFmtId="176" fontId="32" fillId="0" borderId="12" xfId="0" applyNumberFormat="1" applyFont="1" applyFill="1" applyBorder="1" applyAlignment="1"/>
    <xf numFmtId="0" fontId="32" fillId="0" borderId="13" xfId="0" applyFont="1" applyBorder="1" applyAlignment="1">
      <alignment horizontal="left" vertical="center"/>
    </xf>
    <xf numFmtId="0" fontId="32" fillId="0" borderId="12" xfId="0" applyFont="1" applyBorder="1" applyAlignment="1">
      <alignment horizontal="left" vertical="center"/>
    </xf>
    <xf numFmtId="0" fontId="32" fillId="0" borderId="12" xfId="0" applyFont="1" applyBorder="1"/>
    <xf numFmtId="0" fontId="32" fillId="0" borderId="13" xfId="0" applyFont="1" applyBorder="1"/>
    <xf numFmtId="0" fontId="32" fillId="0" borderId="20" xfId="0" applyFont="1" applyBorder="1"/>
    <xf numFmtId="0" fontId="4" fillId="0" borderId="0" xfId="0" applyFont="1" applyAlignment="1"/>
    <xf numFmtId="0" fontId="4" fillId="0" borderId="0" xfId="0" applyFont="1" applyAlignment="1">
      <alignment vertical="center" wrapText="1"/>
    </xf>
    <xf numFmtId="0" fontId="32" fillId="0" borderId="0" xfId="0" applyFont="1" applyAlignment="1"/>
    <xf numFmtId="0" fontId="32" fillId="0" borderId="48" xfId="0" applyFont="1" applyBorder="1" applyAlignment="1">
      <alignment horizontal="center"/>
    </xf>
    <xf numFmtId="0" fontId="32" fillId="0" borderId="49" xfId="0" applyFont="1" applyBorder="1" applyAlignment="1"/>
    <xf numFmtId="0" fontId="32" fillId="0" borderId="50" xfId="0" applyFont="1" applyBorder="1" applyAlignment="1"/>
    <xf numFmtId="0" fontId="32" fillId="0" borderId="51" xfId="0" applyFont="1" applyBorder="1" applyAlignment="1">
      <alignment horizontal="center"/>
    </xf>
    <xf numFmtId="0" fontId="32" fillId="0" borderId="1" xfId="0" applyFont="1" applyBorder="1" applyAlignment="1"/>
    <xf numFmtId="0" fontId="32" fillId="0" borderId="52" xfId="0" applyFont="1" applyBorder="1" applyAlignment="1"/>
    <xf numFmtId="0" fontId="32" fillId="0" borderId="0" xfId="0" applyFont="1" applyBorder="1" applyAlignment="1">
      <alignment wrapText="1"/>
    </xf>
    <xf numFmtId="0" fontId="32" fillId="0" borderId="0" xfId="0" applyFont="1" applyBorder="1" applyAlignment="1"/>
    <xf numFmtId="0" fontId="35" fillId="3" borderId="12" xfId="0" applyFont="1" applyFill="1" applyBorder="1" applyAlignment="1"/>
    <xf numFmtId="0" fontId="32" fillId="0" borderId="53" xfId="0" applyFont="1" applyBorder="1" applyAlignment="1">
      <alignment horizontal="center"/>
    </xf>
    <xf numFmtId="0" fontId="32" fillId="0" borderId="54" xfId="0" applyFont="1" applyBorder="1" applyAlignment="1"/>
    <xf numFmtId="0" fontId="32" fillId="0" borderId="55" xfId="0" applyFont="1" applyBorder="1" applyAlignment="1"/>
    <xf numFmtId="0" fontId="32" fillId="0" borderId="56" xfId="0" applyFont="1" applyBorder="1" applyAlignment="1">
      <alignment horizontal="left" vertical="center" wrapText="1"/>
    </xf>
    <xf numFmtId="0" fontId="32" fillId="0" borderId="49" xfId="0" applyFont="1" applyBorder="1" applyAlignment="1">
      <alignment horizontal="left" vertical="center"/>
    </xf>
    <xf numFmtId="0" fontId="32" fillId="0" borderId="50" xfId="0" applyFont="1" applyBorder="1" applyAlignment="1">
      <alignment horizontal="left" vertical="center"/>
    </xf>
    <xf numFmtId="0" fontId="32" fillId="0" borderId="57" xfId="0" applyFont="1" applyBorder="1" applyAlignment="1">
      <alignment horizontal="left" vertical="center" wrapText="1"/>
    </xf>
    <xf numFmtId="0" fontId="32" fillId="0" borderId="58" xfId="0" applyFont="1" applyBorder="1" applyAlignment="1">
      <alignment horizontal="left" vertical="center" wrapText="1"/>
    </xf>
    <xf numFmtId="0" fontId="32" fillId="0" borderId="0" xfId="0" applyFont="1" applyBorder="1" applyAlignment="1">
      <alignment horizontal="left" vertical="center"/>
    </xf>
    <xf numFmtId="0" fontId="32" fillId="0" borderId="48" xfId="0" applyFont="1" applyBorder="1" applyAlignment="1">
      <alignment horizontal="left" vertical="center"/>
    </xf>
    <xf numFmtId="0" fontId="32" fillId="0" borderId="59" xfId="0" applyFont="1" applyBorder="1" applyAlignment="1"/>
    <xf numFmtId="0" fontId="32" fillId="0" borderId="60" xfId="0" applyFont="1" applyBorder="1" applyAlignment="1">
      <alignment horizontal="left" vertical="center"/>
    </xf>
    <xf numFmtId="0" fontId="32" fillId="0" borderId="54" xfId="0" applyFont="1" applyBorder="1" applyAlignment="1">
      <alignment horizontal="left" vertical="center"/>
    </xf>
    <xf numFmtId="0" fontId="32" fillId="0" borderId="55" xfId="0" applyFont="1" applyBorder="1" applyAlignment="1">
      <alignment horizontal="left" vertical="center"/>
    </xf>
    <xf numFmtId="0" fontId="32" fillId="0" borderId="61" xfId="0" applyFont="1" applyBorder="1" applyAlignment="1">
      <alignment horizontal="left"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xf>
    <xf numFmtId="0" fontId="32" fillId="0" borderId="53" xfId="0" applyFont="1" applyBorder="1" applyAlignment="1">
      <alignment horizontal="left" vertical="center"/>
    </xf>
    <xf numFmtId="0" fontId="32" fillId="0" borderId="20" xfId="0" applyFont="1" applyBorder="1" applyAlignment="1"/>
    <xf numFmtId="0" fontId="32" fillId="0" borderId="16" xfId="0" applyFont="1" applyBorder="1" applyAlignment="1"/>
    <xf numFmtId="0" fontId="32" fillId="0" borderId="0" xfId="0" applyFont="1" applyBorder="1" applyAlignment="1">
      <alignment horizontal="center" wrapText="1"/>
    </xf>
    <xf numFmtId="0" fontId="32" fillId="0" borderId="8" xfId="0" applyFont="1" applyBorder="1" applyAlignment="1"/>
    <xf numFmtId="0" fontId="32" fillId="0" borderId="6" xfId="0" applyFont="1" applyBorder="1" applyAlignment="1"/>
    <xf numFmtId="0" fontId="32" fillId="0" borderId="64" xfId="0" applyFont="1" applyBorder="1" applyAlignment="1">
      <alignment horizontal="left" vertical="center"/>
    </xf>
    <xf numFmtId="0" fontId="32" fillId="0" borderId="65" xfId="0" applyFont="1" applyBorder="1" applyAlignment="1">
      <alignment horizontal="left" vertical="center"/>
    </xf>
    <xf numFmtId="0" fontId="32" fillId="0" borderId="66" xfId="0" applyFont="1" applyBorder="1" applyAlignment="1">
      <alignment horizontal="left" vertical="center"/>
    </xf>
    <xf numFmtId="0" fontId="32" fillId="0" borderId="0" xfId="0" applyFont="1" applyAlignment="1">
      <alignment horizontal="left" vertical="center"/>
    </xf>
    <xf numFmtId="0" fontId="32" fillId="0" borderId="64" xfId="0" applyFont="1" applyBorder="1" applyAlignment="1">
      <alignment horizontal="left" vertical="center" wrapText="1"/>
    </xf>
    <xf numFmtId="0" fontId="32" fillId="0" borderId="5" xfId="0" applyFont="1" applyBorder="1" applyAlignment="1">
      <alignment horizontal="distributed" vertical="center" indent="1"/>
    </xf>
    <xf numFmtId="0" fontId="32" fillId="0" borderId="17" xfId="0" applyFont="1" applyBorder="1" applyAlignment="1">
      <alignment horizontal="distributed" vertical="center" indent="1"/>
    </xf>
    <xf numFmtId="0" fontId="32" fillId="0" borderId="7" xfId="0" applyFont="1" applyBorder="1"/>
    <xf numFmtId="0" fontId="32" fillId="0" borderId="7" xfId="0" applyFont="1" applyBorder="1" applyAlignment="1">
      <alignment horizontal="center"/>
    </xf>
    <xf numFmtId="0" fontId="32" fillId="0" borderId="5" xfId="0" applyFont="1" applyBorder="1" applyAlignment="1">
      <alignment horizontal="right" vertical="center"/>
    </xf>
    <xf numFmtId="176" fontId="35" fillId="3" borderId="13" xfId="0" applyNumberFormat="1" applyFont="1" applyFill="1" applyBorder="1" applyAlignment="1">
      <alignment horizontal="left"/>
    </xf>
    <xf numFmtId="0" fontId="32" fillId="0" borderId="13" xfId="0" applyFont="1" applyBorder="1" applyAlignment="1">
      <alignment vertical="center"/>
    </xf>
    <xf numFmtId="0" fontId="43" fillId="3" borderId="0" xfId="0" applyFont="1" applyFill="1"/>
    <xf numFmtId="176" fontId="32" fillId="0" borderId="13" xfId="0" applyNumberFormat="1" applyFont="1" applyBorder="1" applyAlignment="1"/>
    <xf numFmtId="0" fontId="32" fillId="0" borderId="11" xfId="0" applyFont="1" applyBorder="1" applyAlignment="1">
      <alignment horizontal="left" vertical="center"/>
    </xf>
    <xf numFmtId="0" fontId="30" fillId="0" borderId="0" xfId="19" applyFont="1" applyAlignment="1">
      <alignment horizontal="centerContinuous"/>
    </xf>
    <xf numFmtId="0" fontId="44" fillId="0" borderId="0" xfId="19" applyFont="1"/>
    <xf numFmtId="0" fontId="32" fillId="0" borderId="1" xfId="19" applyFont="1" applyBorder="1" applyAlignment="1">
      <alignment horizontal="distributed" indent="1"/>
    </xf>
    <xf numFmtId="0" fontId="30" fillId="0" borderId="1" xfId="19" applyFont="1" applyBorder="1" applyAlignment="1">
      <alignment horizontal="distributed" indent="1"/>
    </xf>
    <xf numFmtId="0" fontId="30" fillId="0" borderId="67" xfId="19" applyFont="1" applyBorder="1" applyAlignment="1">
      <alignment horizontal="distributed" indent="1"/>
    </xf>
    <xf numFmtId="0" fontId="30" fillId="0" borderId="2" xfId="19" applyFont="1" applyBorder="1" applyAlignment="1">
      <alignment horizontal="distributed" indent="1"/>
    </xf>
    <xf numFmtId="0" fontId="30" fillId="0" borderId="22" xfId="19" applyFont="1" applyBorder="1" applyAlignment="1">
      <alignment horizontal="distributed" indent="1"/>
    </xf>
    <xf numFmtId="0" fontId="30" fillId="0" borderId="34" xfId="19" applyFont="1" applyBorder="1" applyAlignment="1">
      <alignment horizontal="center" vertical="center" wrapText="1"/>
    </xf>
    <xf numFmtId="0" fontId="30" fillId="0" borderId="8" xfId="19" applyFont="1" applyBorder="1" applyAlignment="1">
      <alignment horizontal="center" vertical="center" wrapText="1"/>
    </xf>
    <xf numFmtId="0" fontId="30" fillId="0" borderId="10" xfId="19" applyFont="1" applyBorder="1" applyAlignment="1">
      <alignment horizontal="center" vertical="center" wrapText="1"/>
    </xf>
    <xf numFmtId="0" fontId="30" fillId="0" borderId="34" xfId="19" applyFont="1" applyBorder="1" applyAlignment="1">
      <alignment horizontal="distributed" vertical="center" indent="1"/>
    </xf>
    <xf numFmtId="0" fontId="30" fillId="0" borderId="10" xfId="19" applyFont="1" applyBorder="1" applyAlignment="1">
      <alignment horizontal="distributed" vertical="center" indent="1"/>
    </xf>
    <xf numFmtId="0" fontId="30" fillId="0" borderId="8" xfId="19" applyFont="1" applyBorder="1" applyAlignment="1">
      <alignment horizontal="distributed" vertical="center" indent="1"/>
    </xf>
    <xf numFmtId="0" fontId="30" fillId="0" borderId="34" xfId="19" applyFont="1" applyBorder="1" applyAlignment="1">
      <alignment horizontal="center" vertical="center"/>
    </xf>
    <xf numFmtId="0" fontId="30" fillId="0" borderId="8" xfId="19" applyFont="1" applyBorder="1" applyAlignment="1">
      <alignment horizontal="center" vertical="center"/>
    </xf>
    <xf numFmtId="0" fontId="30" fillId="0" borderId="10" xfId="19" applyFont="1" applyBorder="1" applyAlignment="1">
      <alignment horizontal="center" vertical="center"/>
    </xf>
    <xf numFmtId="0" fontId="30" fillId="0" borderId="22" xfId="19" applyFont="1" applyBorder="1" applyAlignment="1">
      <alignment horizontal="left"/>
    </xf>
    <xf numFmtId="0" fontId="30" fillId="0" borderId="31" xfId="19" applyFont="1" applyBorder="1" applyAlignment="1">
      <alignment horizontal="left"/>
    </xf>
    <xf numFmtId="0" fontId="30" fillId="0" borderId="13" xfId="19" applyFont="1" applyBorder="1" applyAlignment="1">
      <alignment vertical="center" wrapText="1"/>
    </xf>
    <xf numFmtId="0" fontId="30" fillId="0" borderId="0" xfId="19" applyFont="1" applyAlignment="1">
      <alignment vertical="center" wrapText="1"/>
    </xf>
    <xf numFmtId="0" fontId="30" fillId="0" borderId="68" xfId="19" applyFont="1" applyBorder="1" applyAlignment="1">
      <alignment horizontal="distributed" indent="1"/>
    </xf>
    <xf numFmtId="0" fontId="30" fillId="0" borderId="36" xfId="19" applyFont="1" applyBorder="1" applyAlignment="1">
      <alignment horizontal="center" vertical="center" wrapText="1"/>
    </xf>
    <xf numFmtId="0" fontId="30" fillId="0" borderId="0" xfId="19" applyFont="1" applyBorder="1" applyAlignment="1">
      <alignment horizontal="center" vertical="center" wrapText="1"/>
    </xf>
    <xf numFmtId="0" fontId="30" fillId="0" borderId="19" xfId="19" applyFont="1" applyBorder="1" applyAlignment="1">
      <alignment horizontal="center" vertical="center" wrapText="1"/>
    </xf>
    <xf numFmtId="0" fontId="30" fillId="0" borderId="36" xfId="19" applyFont="1" applyBorder="1" applyAlignment="1">
      <alignment horizontal="distributed" vertical="center" indent="1"/>
    </xf>
    <xf numFmtId="0" fontId="30" fillId="0" borderId="19" xfId="19" applyFont="1" applyBorder="1" applyAlignment="1">
      <alignment horizontal="distributed" vertical="center" indent="1"/>
    </xf>
    <xf numFmtId="0" fontId="30" fillId="0" borderId="0" xfId="19" applyFont="1" applyBorder="1" applyAlignment="1">
      <alignment horizontal="distributed" vertical="center" indent="1"/>
    </xf>
    <xf numFmtId="0" fontId="30" fillId="0" borderId="36" xfId="19" applyFont="1" applyBorder="1" applyAlignment="1">
      <alignment horizontal="center" vertical="center"/>
    </xf>
    <xf numFmtId="0" fontId="30" fillId="0" borderId="0" xfId="19" applyFont="1" applyBorder="1" applyAlignment="1">
      <alignment horizontal="center" vertical="center"/>
    </xf>
    <xf numFmtId="0" fontId="30" fillId="0" borderId="19" xfId="19" applyFont="1" applyBorder="1" applyAlignment="1">
      <alignment horizontal="center" vertical="center"/>
    </xf>
    <xf numFmtId="0" fontId="30" fillId="0" borderId="69" xfId="19" applyFont="1" applyBorder="1" applyAlignment="1">
      <alignment horizontal="distributed" indent="1"/>
    </xf>
    <xf numFmtId="0" fontId="30" fillId="0" borderId="39" xfId="19" applyFont="1" applyBorder="1" applyAlignment="1">
      <alignment horizontal="center" vertical="center" wrapText="1"/>
    </xf>
    <xf numFmtId="0" fontId="30" fillId="0" borderId="20" xfId="19" applyFont="1" applyBorder="1" applyAlignment="1">
      <alignment horizontal="center" vertical="center" wrapText="1"/>
    </xf>
    <xf numFmtId="0" fontId="30" fillId="0" borderId="70" xfId="19" applyFont="1" applyBorder="1" applyAlignment="1">
      <alignment horizontal="center" vertical="center" wrapText="1"/>
    </xf>
    <xf numFmtId="0" fontId="30" fillId="0" borderId="39" xfId="19" applyFont="1" applyBorder="1" applyAlignment="1">
      <alignment horizontal="distributed" vertical="center" indent="1"/>
    </xf>
    <xf numFmtId="0" fontId="30" fillId="0" borderId="70" xfId="19" applyFont="1" applyBorder="1" applyAlignment="1">
      <alignment horizontal="distributed" vertical="center" indent="1"/>
    </xf>
    <xf numFmtId="0" fontId="30" fillId="0" borderId="20" xfId="19" applyFont="1" applyBorder="1" applyAlignment="1">
      <alignment horizontal="distributed" vertical="center" indent="1"/>
    </xf>
    <xf numFmtId="0" fontId="30" fillId="0" borderId="39" xfId="19" applyFont="1" applyBorder="1" applyAlignment="1">
      <alignment horizontal="center" vertical="center"/>
    </xf>
    <xf numFmtId="0" fontId="30" fillId="0" borderId="20" xfId="19" applyFont="1" applyBorder="1" applyAlignment="1">
      <alignment horizontal="center" vertical="center"/>
    </xf>
    <xf numFmtId="0" fontId="30" fillId="0" borderId="70" xfId="19" applyFont="1" applyBorder="1" applyAlignment="1">
      <alignment horizontal="center" vertical="center"/>
    </xf>
    <xf numFmtId="0" fontId="32" fillId="0" borderId="5" xfId="19" applyFont="1" applyBorder="1" applyAlignment="1"/>
    <xf numFmtId="0" fontId="30" fillId="0" borderId="5" xfId="19" applyFont="1" applyBorder="1" applyAlignment="1"/>
    <xf numFmtId="0" fontId="30" fillId="0" borderId="1" xfId="19" applyFont="1" applyBorder="1" applyAlignment="1">
      <alignment horizontal="center"/>
    </xf>
    <xf numFmtId="0" fontId="30" fillId="0" borderId="2" xfId="19" applyFont="1" applyBorder="1" applyAlignment="1"/>
    <xf numFmtId="0" fontId="30" fillId="0" borderId="22" xfId="19" applyFont="1" applyBorder="1" applyAlignment="1"/>
    <xf numFmtId="0" fontId="30" fillId="0" borderId="22" xfId="19" applyFont="1" applyBorder="1" applyAlignment="1">
      <alignment wrapText="1"/>
    </xf>
    <xf numFmtId="0" fontId="30" fillId="0" borderId="31" xfId="19" applyFont="1" applyBorder="1" applyAlignment="1"/>
    <xf numFmtId="0" fontId="35" fillId="3" borderId="11" xfId="19" applyFont="1" applyFill="1" applyBorder="1" applyAlignment="1">
      <alignment horizontal="center"/>
    </xf>
    <xf numFmtId="0" fontId="32" fillId="0" borderId="11" xfId="19" applyFont="1" applyBorder="1" applyAlignment="1"/>
    <xf numFmtId="0" fontId="30" fillId="0" borderId="11" xfId="19" applyFont="1" applyBorder="1" applyAlignment="1"/>
    <xf numFmtId="0" fontId="30" fillId="0" borderId="7" xfId="19" applyFont="1" applyBorder="1" applyAlignment="1"/>
    <xf numFmtId="0" fontId="30" fillId="0" borderId="33" xfId="19" applyFont="1" applyBorder="1" applyAlignment="1"/>
    <xf numFmtId="0" fontId="30" fillId="0" borderId="9" xfId="19" applyFont="1" applyBorder="1" applyAlignment="1"/>
    <xf numFmtId="0" fontId="30" fillId="0" borderId="18" xfId="19" applyFont="1" applyBorder="1"/>
    <xf numFmtId="0" fontId="30" fillId="0" borderId="37" xfId="19" applyFont="1" applyBorder="1"/>
    <xf numFmtId="0" fontId="30" fillId="0" borderId="37" xfId="19" applyFont="1" applyBorder="1" applyAlignment="1">
      <alignment horizontal="centerContinuous"/>
    </xf>
    <xf numFmtId="0" fontId="30" fillId="0" borderId="38" xfId="19" applyFont="1" applyBorder="1"/>
    <xf numFmtId="0" fontId="30" fillId="0" borderId="33" xfId="19" applyFont="1" applyBorder="1"/>
    <xf numFmtId="0" fontId="30" fillId="0" borderId="33" xfId="19" applyFont="1" applyBorder="1" applyAlignment="1">
      <alignment horizontal="centerContinuous"/>
    </xf>
    <xf numFmtId="0" fontId="30" fillId="0" borderId="9" xfId="19" applyFont="1" applyBorder="1"/>
    <xf numFmtId="0" fontId="30" fillId="0" borderId="71" xfId="19" applyFont="1" applyBorder="1" applyAlignment="1">
      <alignment horizontal="distributed" indent="1"/>
    </xf>
    <xf numFmtId="0" fontId="32" fillId="0" borderId="17" xfId="19" applyFont="1" applyBorder="1" applyAlignment="1"/>
    <xf numFmtId="0" fontId="30" fillId="0" borderId="17" xfId="19" applyFont="1" applyBorder="1" applyAlignment="1"/>
    <xf numFmtId="0" fontId="30" fillId="0" borderId="72" xfId="19" applyFont="1" applyBorder="1" applyAlignment="1">
      <alignment horizontal="distributed" indent="1"/>
    </xf>
    <xf numFmtId="0" fontId="32" fillId="0" borderId="48" xfId="0" applyFont="1" applyBorder="1" applyAlignment="1">
      <alignment horizontal="center" vertical="center" wrapText="1"/>
    </xf>
    <xf numFmtId="177" fontId="32" fillId="0" borderId="73" xfId="0" applyNumberFormat="1" applyFont="1" applyBorder="1" applyAlignment="1">
      <alignment horizontal="center"/>
    </xf>
    <xf numFmtId="177" fontId="32" fillId="0" borderId="74" xfId="0" applyNumberFormat="1" applyFont="1" applyBorder="1" applyAlignment="1">
      <alignment horizontal="center"/>
    </xf>
    <xf numFmtId="0" fontId="4" fillId="0" borderId="0" xfId="0" applyFont="1" applyAlignment="1">
      <alignment horizontal="right" vertical="top"/>
    </xf>
    <xf numFmtId="0" fontId="4" fillId="0" borderId="0" xfId="0" quotePrefix="1" applyFont="1" applyAlignment="1">
      <alignment horizontal="right"/>
    </xf>
    <xf numFmtId="0" fontId="32" fillId="0" borderId="12" xfId="0" applyFont="1" applyBorder="1" applyAlignment="1">
      <alignment horizontal="center"/>
    </xf>
    <xf numFmtId="0" fontId="32" fillId="0" borderId="75" xfId="0" applyFont="1" applyBorder="1" applyAlignment="1">
      <alignment horizontal="center" vertical="center" wrapText="1"/>
    </xf>
    <xf numFmtId="177" fontId="32" fillId="0" borderId="17" xfId="0" applyNumberFormat="1" applyFont="1" applyBorder="1" applyAlignment="1">
      <alignment horizontal="center"/>
    </xf>
    <xf numFmtId="177" fontId="32" fillId="0" borderId="76" xfId="0" applyNumberFormat="1" applyFont="1" applyBorder="1" applyAlignment="1">
      <alignment horizontal="center"/>
    </xf>
    <xf numFmtId="0" fontId="4" fillId="0" borderId="77" xfId="0" applyFont="1" applyBorder="1" applyAlignment="1">
      <alignment vertical="top" wrapText="1"/>
    </xf>
    <xf numFmtId="0" fontId="4" fillId="0" borderId="0" xfId="0" quotePrefix="1" applyFont="1" applyAlignment="1">
      <alignment horizontal="left"/>
    </xf>
    <xf numFmtId="0" fontId="35" fillId="3" borderId="0" xfId="0" applyFont="1" applyFill="1" applyAlignment="1">
      <alignment horizontal="center"/>
    </xf>
    <xf numFmtId="0" fontId="32" fillId="0" borderId="78" xfId="0" applyFont="1" applyBorder="1" applyAlignment="1">
      <alignment horizontal="center" vertical="center" wrapText="1"/>
    </xf>
    <xf numFmtId="0" fontId="32" fillId="0" borderId="1" xfId="0" applyFont="1" applyBorder="1"/>
    <xf numFmtId="0" fontId="32" fillId="0" borderId="52" xfId="0" applyFont="1" applyBorder="1"/>
    <xf numFmtId="0" fontId="0" fillId="0" borderId="77" xfId="0" applyBorder="1" applyAlignment="1">
      <alignment vertical="top" wrapText="1"/>
    </xf>
    <xf numFmtId="0" fontId="32" fillId="0" borderId="60" xfId="0" applyFont="1" applyBorder="1" applyAlignment="1">
      <alignment horizontal="center" vertical="center"/>
    </xf>
    <xf numFmtId="0" fontId="32" fillId="0" borderId="54" xfId="0" applyFont="1" applyBorder="1"/>
    <xf numFmtId="0" fontId="32" fillId="0" borderId="55" xfId="0" applyFont="1" applyBorder="1"/>
    <xf numFmtId="0" fontId="32" fillId="0" borderId="56" xfId="0" applyFont="1" applyBorder="1" applyAlignment="1">
      <alignment horizontal="center" wrapText="1"/>
    </xf>
    <xf numFmtId="177" fontId="32" fillId="0" borderId="49" xfId="0" applyNumberFormat="1" applyFont="1" applyBorder="1"/>
    <xf numFmtId="177" fontId="32" fillId="0" borderId="50" xfId="0" applyNumberFormat="1" applyFont="1" applyBorder="1"/>
    <xf numFmtId="0" fontId="4" fillId="0" borderId="0" xfId="0" applyFont="1" applyAlignment="1">
      <alignment horizontal="right"/>
    </xf>
    <xf numFmtId="0" fontId="32" fillId="0" borderId="78" xfId="0" applyFont="1" applyBorder="1" applyAlignment="1">
      <alignment horizontal="center" wrapText="1"/>
    </xf>
    <xf numFmtId="0" fontId="32" fillId="0" borderId="78" xfId="0" applyFont="1" applyBorder="1" applyAlignment="1">
      <alignment horizontal="center"/>
    </xf>
    <xf numFmtId="0" fontId="32" fillId="0" borderId="79" xfId="0" applyFont="1" applyBorder="1" applyAlignment="1">
      <alignment horizontal="center" vertical="center"/>
    </xf>
    <xf numFmtId="0" fontId="32" fillId="0" borderId="80" xfId="0" applyFont="1" applyBorder="1" applyAlignment="1">
      <alignment horizontal="center"/>
    </xf>
    <xf numFmtId="0" fontId="32" fillId="0" borderId="81" xfId="0" applyFont="1" applyBorder="1"/>
    <xf numFmtId="0" fontId="32" fillId="0" borderId="82" xfId="0" applyFont="1" applyBorder="1" applyAlignment="1">
      <alignment horizontal="center" vertical="center"/>
    </xf>
    <xf numFmtId="0" fontId="32" fillId="0" borderId="60" xfId="0" applyFont="1" applyBorder="1" applyAlignment="1">
      <alignment horizontal="center"/>
    </xf>
    <xf numFmtId="0" fontId="32" fillId="0" borderId="83" xfId="0" applyFont="1" applyBorder="1"/>
    <xf numFmtId="0" fontId="45" fillId="0" borderId="0" xfId="0" applyFont="1" applyAlignment="1"/>
    <xf numFmtId="0" fontId="46" fillId="0" borderId="0" xfId="0" applyFont="1" applyAlignment="1"/>
    <xf numFmtId="0" fontId="47" fillId="0" borderId="0" xfId="0" quotePrefix="1" applyFont="1" applyAlignment="1">
      <alignment horizontal="center"/>
    </xf>
    <xf numFmtId="0" fontId="45" fillId="0" borderId="1" xfId="0" applyFont="1" applyBorder="1" applyAlignment="1">
      <alignment horizontal="center" vertical="center"/>
    </xf>
    <xf numFmtId="0" fontId="45" fillId="0" borderId="84" xfId="0" applyFont="1" applyBorder="1" applyAlignment="1">
      <alignment horizontal="center"/>
    </xf>
    <xf numFmtId="0" fontId="45" fillId="0" borderId="22" xfId="0" applyFont="1" applyBorder="1" applyAlignment="1">
      <alignment horizontal="center"/>
    </xf>
    <xf numFmtId="0" fontId="48" fillId="0" borderId="7" xfId="0" applyFont="1" applyBorder="1" applyAlignment="1">
      <alignment horizontal="center"/>
    </xf>
    <xf numFmtId="0" fontId="48" fillId="0" borderId="8" xfId="0" applyFont="1" applyBorder="1" applyAlignment="1">
      <alignment horizontal="center"/>
    </xf>
    <xf numFmtId="0" fontId="48" fillId="0" borderId="6" xfId="0" applyFont="1" applyBorder="1" applyAlignment="1">
      <alignment horizontal="center"/>
    </xf>
    <xf numFmtId="0" fontId="47" fillId="0" borderId="0" xfId="0" applyFont="1" applyAlignment="1">
      <alignment horizontal="center"/>
    </xf>
    <xf numFmtId="0" fontId="32" fillId="0" borderId="0" xfId="0" quotePrefix="1" applyFont="1" applyAlignment="1">
      <alignment horizontal="left"/>
    </xf>
    <xf numFmtId="0" fontId="45" fillId="0" borderId="1" xfId="0" applyFont="1" applyBorder="1" applyAlignment="1">
      <alignment horizontal="center" wrapText="1"/>
    </xf>
    <xf numFmtId="0" fontId="45" fillId="0" borderId="84" xfId="0" applyFont="1" applyBorder="1" applyAlignment="1"/>
    <xf numFmtId="0" fontId="45" fillId="0" borderId="22" xfId="0" applyFont="1" applyBorder="1" applyAlignment="1"/>
    <xf numFmtId="0" fontId="48" fillId="0" borderId="13" xfId="0" applyFont="1" applyBorder="1" applyAlignment="1"/>
    <xf numFmtId="0" fontId="48" fillId="0" borderId="0" xfId="0" applyFont="1" applyBorder="1" applyAlignment="1"/>
    <xf numFmtId="0" fontId="48" fillId="0" borderId="12" xfId="0" applyFont="1" applyBorder="1" applyAlignment="1"/>
    <xf numFmtId="0" fontId="45" fillId="0" borderId="1" xfId="0" quotePrefix="1" applyFont="1" applyBorder="1" applyAlignment="1">
      <alignment horizontal="center" wrapText="1"/>
    </xf>
    <xf numFmtId="0" fontId="35" fillId="0" borderId="12" xfId="0" applyFont="1" applyFill="1" applyBorder="1" applyAlignment="1"/>
    <xf numFmtId="0" fontId="32" fillId="0" borderId="0" xfId="0" quotePrefix="1" applyFont="1" applyAlignment="1">
      <alignment horizontal="right"/>
    </xf>
    <xf numFmtId="0" fontId="45" fillId="0" borderId="85" xfId="0" applyFont="1" applyBorder="1" applyAlignment="1">
      <alignment horizontal="center" vertical="center"/>
    </xf>
    <xf numFmtId="0" fontId="45" fillId="0" borderId="21" xfId="0" quotePrefix="1" applyFont="1" applyBorder="1" applyAlignment="1">
      <alignment horizontal="left" vertical="top" wrapText="1"/>
    </xf>
    <xf numFmtId="0" fontId="45" fillId="0" borderId="33" xfId="0" quotePrefix="1" applyFont="1" applyBorder="1" applyAlignment="1">
      <alignment horizontal="left" vertical="top" wrapText="1"/>
    </xf>
    <xf numFmtId="0" fontId="45" fillId="0" borderId="10" xfId="0" quotePrefix="1" applyFont="1" applyBorder="1" applyAlignment="1">
      <alignment horizontal="left" vertical="top" wrapText="1"/>
    </xf>
    <xf numFmtId="0" fontId="48" fillId="0" borderId="0" xfId="0" quotePrefix="1" applyFont="1" applyBorder="1" applyAlignment="1">
      <alignment horizontal="right"/>
    </xf>
    <xf numFmtId="0" fontId="45" fillId="0" borderId="27" xfId="0" applyFont="1" applyBorder="1" applyAlignment="1">
      <alignment horizontal="center" vertical="center"/>
    </xf>
    <xf numFmtId="0" fontId="45" fillId="0" borderId="15" xfId="0" quotePrefix="1" applyFont="1" applyBorder="1" applyAlignment="1">
      <alignment horizontal="left" vertical="top" wrapText="1"/>
    </xf>
    <xf numFmtId="0" fontId="45" fillId="0" borderId="35" xfId="0" quotePrefix="1" applyFont="1" applyBorder="1" applyAlignment="1">
      <alignment horizontal="left" vertical="top" wrapText="1"/>
    </xf>
    <xf numFmtId="0" fontId="45" fillId="0" borderId="19" xfId="0" quotePrefix="1" applyFont="1" applyBorder="1" applyAlignment="1">
      <alignment horizontal="left" vertical="top" wrapText="1"/>
    </xf>
    <xf numFmtId="0" fontId="48" fillId="10" borderId="0" xfId="0" applyFont="1" applyFill="1" applyBorder="1" applyAlignment="1">
      <alignment horizontal="left" indent="1"/>
    </xf>
    <xf numFmtId="0" fontId="48" fillId="0" borderId="0" xfId="0" applyFont="1" applyBorder="1" applyAlignment="1">
      <alignment horizontal="left" indent="1"/>
    </xf>
    <xf numFmtId="0" fontId="48" fillId="10" borderId="0" xfId="0" quotePrefix="1" applyFont="1" applyFill="1" applyBorder="1" applyAlignment="1">
      <alignment horizontal="left" indent="1"/>
    </xf>
    <xf numFmtId="0" fontId="45" fillId="0" borderId="86" xfId="0" applyFont="1" applyBorder="1" applyAlignment="1">
      <alignment horizontal="center" vertical="center"/>
    </xf>
    <xf numFmtId="0" fontId="45" fillId="0" borderId="28" xfId="0" quotePrefix="1" applyFont="1" applyBorder="1" applyAlignment="1">
      <alignment horizontal="left" vertical="top" wrapText="1"/>
    </xf>
    <xf numFmtId="0" fontId="45" fillId="0" borderId="37" xfId="0" quotePrefix="1" applyFont="1" applyBorder="1" applyAlignment="1">
      <alignment horizontal="left" vertical="top" wrapText="1"/>
    </xf>
    <xf numFmtId="0" fontId="45" fillId="0" borderId="70" xfId="0" quotePrefix="1" applyFont="1" applyBorder="1" applyAlignment="1">
      <alignment horizontal="left" vertical="top" wrapText="1"/>
    </xf>
    <xf numFmtId="0" fontId="48" fillId="0" borderId="18" xfId="0" applyFont="1" applyBorder="1" applyAlignment="1"/>
    <xf numFmtId="0" fontId="48" fillId="0" borderId="20" xfId="0" applyFont="1" applyBorder="1" applyAlignment="1"/>
    <xf numFmtId="0" fontId="48" fillId="0" borderId="20" xfId="0" quotePrefix="1" applyFont="1" applyBorder="1" applyAlignment="1">
      <alignment horizontal="left"/>
    </xf>
    <xf numFmtId="0" fontId="48" fillId="0" borderId="16" xfId="0" applyFont="1" applyBorder="1" applyAlignment="1"/>
    <xf numFmtId="0" fontId="4" fillId="0" borderId="0" xfId="0" applyFont="1" applyAlignment="1">
      <alignment shrinkToFit="1"/>
    </xf>
    <xf numFmtId="0" fontId="45" fillId="0" borderId="17" xfId="0" quotePrefix="1" applyFont="1" applyBorder="1" applyAlignment="1">
      <alignment horizontal="center" vertical="top" wrapText="1"/>
    </xf>
    <xf numFmtId="0" fontId="45" fillId="0" borderId="70" xfId="0" applyFont="1" applyBorder="1" applyAlignment="1">
      <alignment vertical="center"/>
    </xf>
    <xf numFmtId="0" fontId="45" fillId="0" borderId="37" xfId="0" applyFont="1" applyBorder="1" applyAlignment="1">
      <alignment vertical="center"/>
    </xf>
    <xf numFmtId="0" fontId="48" fillId="0" borderId="1" xfId="0" applyFont="1" applyBorder="1" applyAlignment="1">
      <alignment horizontal="center" vertical="center"/>
    </xf>
    <xf numFmtId="0" fontId="48" fillId="0" borderId="70" xfId="0" applyFont="1" applyBorder="1" applyAlignment="1">
      <alignment horizontal="center"/>
    </xf>
    <xf numFmtId="0" fontId="48" fillId="0" borderId="37" xfId="0" applyFont="1" applyBorder="1" applyAlignment="1">
      <alignment horizontal="center"/>
    </xf>
    <xf numFmtId="0" fontId="48" fillId="0" borderId="38" xfId="0" applyFont="1" applyBorder="1" applyAlignment="1">
      <alignment horizontal="center"/>
    </xf>
    <xf numFmtId="0" fontId="32" fillId="0" borderId="0" xfId="0" applyFont="1" applyAlignment="1">
      <alignment vertical="center" wrapText="1"/>
    </xf>
    <xf numFmtId="0" fontId="32" fillId="0" borderId="87" xfId="0" applyFont="1" applyBorder="1" applyAlignment="1">
      <alignment horizontal="center" vertical="center" wrapText="1"/>
    </xf>
    <xf numFmtId="0" fontId="32" fillId="0" borderId="88" xfId="0" applyFont="1" applyBorder="1"/>
    <xf numFmtId="0" fontId="32" fillId="0" borderId="89" xfId="0" applyFont="1" applyBorder="1"/>
    <xf numFmtId="0" fontId="32" fillId="0" borderId="6" xfId="0" applyFont="1" applyBorder="1" applyAlignment="1">
      <alignment horizontal="center" vertical="center"/>
    </xf>
    <xf numFmtId="0" fontId="32" fillId="0" borderId="90" xfId="0" applyFont="1" applyBorder="1" applyAlignment="1">
      <alignment horizontal="center" vertical="center"/>
    </xf>
    <xf numFmtId="0" fontId="32" fillId="0" borderId="91" xfId="0" applyFont="1" applyBorder="1" applyAlignment="1">
      <alignment horizontal="center" vertical="center"/>
    </xf>
    <xf numFmtId="0" fontId="32" fillId="0" borderId="29" xfId="0" applyFont="1" applyBorder="1" applyAlignment="1">
      <alignment horizontal="center" vertical="center"/>
    </xf>
    <xf numFmtId="0" fontId="32" fillId="0" borderId="16" xfId="0" applyFont="1" applyBorder="1" applyAlignment="1">
      <alignment horizontal="center" vertical="center"/>
    </xf>
    <xf numFmtId="0" fontId="32" fillId="0" borderId="5" xfId="0" applyFont="1" applyBorder="1" applyAlignment="1">
      <alignment vertical="center"/>
    </xf>
    <xf numFmtId="0" fontId="32" fillId="0" borderId="15" xfId="0" applyFont="1" applyBorder="1" applyAlignment="1">
      <alignment vertical="center"/>
    </xf>
    <xf numFmtId="0" fontId="32" fillId="0" borderId="35" xfId="0" applyFont="1" applyBorder="1" applyAlignment="1">
      <alignment vertical="center"/>
    </xf>
    <xf numFmtId="0" fontId="32" fillId="0" borderId="14" xfId="0" applyFont="1" applyBorder="1" applyAlignment="1">
      <alignment vertical="center"/>
    </xf>
    <xf numFmtId="0" fontId="32" fillId="0" borderId="5" xfId="0" applyFont="1" applyBorder="1" applyAlignment="1">
      <alignment vertical="center" wrapText="1"/>
    </xf>
    <xf numFmtId="0" fontId="32" fillId="0" borderId="11" xfId="0" applyFont="1" applyBorder="1" applyAlignment="1">
      <alignment vertical="center" wrapText="1"/>
    </xf>
    <xf numFmtId="0" fontId="35" fillId="3" borderId="0" xfId="0" applyFont="1" applyFill="1"/>
    <xf numFmtId="0" fontId="32" fillId="0" borderId="17" xfId="0" applyFont="1" applyBorder="1" applyAlignment="1">
      <alignment vertical="center"/>
    </xf>
    <xf numFmtId="0" fontId="32" fillId="0" borderId="28" xfId="0" applyFont="1" applyBorder="1" applyAlignment="1">
      <alignment vertical="center"/>
    </xf>
    <xf numFmtId="0" fontId="32" fillId="0" borderId="37" xfId="0" applyFont="1" applyBorder="1" applyAlignment="1">
      <alignment vertical="center"/>
    </xf>
    <xf numFmtId="0" fontId="32" fillId="0" borderId="38" xfId="0" applyFont="1" applyBorder="1" applyAlignment="1">
      <alignment vertical="center"/>
    </xf>
    <xf numFmtId="0" fontId="32" fillId="0" borderId="17" xfId="0" applyFont="1" applyBorder="1" applyAlignment="1">
      <alignment vertical="center" wrapText="1"/>
    </xf>
    <xf numFmtId="0" fontId="49" fillId="0" borderId="0" xfId="0" applyFont="1" applyAlignment="1"/>
    <xf numFmtId="0" fontId="49" fillId="0" borderId="0" xfId="0" applyFont="1" applyAlignment="1">
      <alignment horizontal="left"/>
    </xf>
    <xf numFmtId="0" fontId="4" fillId="0" borderId="0" xfId="0" applyFont="1" applyAlignment="1">
      <alignment horizontal="left" vertical="center"/>
    </xf>
    <xf numFmtId="0" fontId="49" fillId="0" borderId="0" xfId="0" applyFont="1" applyAlignment="1">
      <alignment horizontal="left" vertical="center"/>
    </xf>
    <xf numFmtId="0" fontId="34" fillId="0" borderId="0" xfId="0" applyFont="1" applyAlignment="1">
      <alignment horizontal="left" vertical="center"/>
    </xf>
    <xf numFmtId="0" fontId="49" fillId="0" borderId="0" xfId="0" applyFont="1" applyAlignment="1">
      <alignment vertical="center"/>
    </xf>
    <xf numFmtId="0" fontId="33" fillId="0" borderId="0" xfId="0" applyFont="1" applyAlignment="1">
      <alignment horizontal="center" vertical="center"/>
    </xf>
    <xf numFmtId="0" fontId="4" fillId="0" borderId="0" xfId="0" applyFont="1" applyAlignment="1">
      <alignment vertical="center"/>
    </xf>
    <xf numFmtId="0" fontId="49" fillId="0" borderId="0" xfId="0" applyFont="1" applyAlignment="1">
      <alignment horizontal="left" vertical="center" wrapText="1"/>
    </xf>
    <xf numFmtId="0" fontId="49" fillId="0" borderId="0" xfId="0" applyFont="1" applyAlignment="1">
      <alignment horizontal="center" vertical="center"/>
    </xf>
    <xf numFmtId="0" fontId="49" fillId="0" borderId="1" xfId="0" applyFont="1" applyBorder="1" applyAlignment="1">
      <alignment horizontal="center" vertical="center"/>
    </xf>
    <xf numFmtId="0" fontId="49" fillId="0" borderId="0" xfId="0" applyFont="1" applyAlignment="1">
      <alignment vertical="center" wrapText="1"/>
    </xf>
    <xf numFmtId="176" fontId="49" fillId="0" borderId="0" xfId="0" applyNumberFormat="1" applyFont="1" applyAlignment="1">
      <alignment horizontal="left" vertical="center"/>
    </xf>
    <xf numFmtId="0" fontId="49" fillId="0" borderId="5" xfId="0" applyFont="1" applyBorder="1" applyAlignment="1">
      <alignment vertical="center"/>
    </xf>
    <xf numFmtId="0" fontId="50" fillId="10" borderId="0" xfId="0" applyFont="1" applyFill="1" applyAlignment="1">
      <alignment horizontal="right" vertical="center"/>
    </xf>
    <xf numFmtId="0" fontId="51" fillId="3" borderId="11" xfId="0" applyFont="1" applyFill="1" applyBorder="1" applyAlignment="1">
      <alignment vertical="center"/>
    </xf>
    <xf numFmtId="0" fontId="49" fillId="0" borderId="11" xfId="0" applyFont="1" applyBorder="1" applyAlignment="1">
      <alignment vertical="center"/>
    </xf>
    <xf numFmtId="176" fontId="49" fillId="0" borderId="0" xfId="0" applyNumberFormat="1" applyFont="1" applyAlignment="1">
      <alignment vertical="center"/>
    </xf>
    <xf numFmtId="0" fontId="51" fillId="3" borderId="0" xfId="0" applyFont="1" applyFill="1" applyAlignment="1">
      <alignment vertical="center"/>
    </xf>
    <xf numFmtId="0" fontId="49" fillId="0" borderId="17" xfId="0" applyFont="1" applyBorder="1" applyAlignment="1">
      <alignment vertical="center"/>
    </xf>
    <xf numFmtId="0" fontId="0" fillId="0" borderId="0" xfId="0" applyAlignment="1">
      <alignment vertical="center"/>
    </xf>
    <xf numFmtId="0" fontId="52" fillId="0" borderId="0" xfId="0" applyFont="1" applyAlignment="1">
      <alignment vertical="center"/>
    </xf>
    <xf numFmtId="0" fontId="52" fillId="0" borderId="0" xfId="0" applyFont="1"/>
    <xf numFmtId="0" fontId="0" fillId="0" borderId="0" xfId="0" applyFont="1" applyBorder="1" applyAlignment="1">
      <alignment vertical="center"/>
    </xf>
    <xf numFmtId="0" fontId="0" fillId="0" borderId="0" xfId="0" applyAlignment="1"/>
    <xf numFmtId="0" fontId="52" fillId="0" borderId="0" xfId="0" applyFont="1" applyBorder="1" applyAlignment="1">
      <alignment horizontal="distributed" vertical="center"/>
    </xf>
    <xf numFmtId="0" fontId="52" fillId="0" borderId="0" xfId="0" applyFont="1" applyAlignment="1">
      <alignment horizontal="distributed" vertical="center"/>
    </xf>
    <xf numFmtId="0" fontId="52" fillId="0" borderId="0" xfId="0" applyFont="1" applyBorder="1" applyAlignment="1">
      <alignment horizontal="distributed"/>
    </xf>
    <xf numFmtId="0" fontId="52" fillId="0" borderId="0" xfId="0" applyFont="1" applyAlignment="1">
      <alignment horizontal="distributed"/>
    </xf>
    <xf numFmtId="0" fontId="52" fillId="0" borderId="92" xfId="0" applyFont="1" applyBorder="1" applyAlignment="1">
      <alignment horizontal="center" vertical="center" shrinkToFit="1"/>
    </xf>
    <xf numFmtId="0" fontId="0" fillId="0" borderId="93" xfId="0" applyBorder="1"/>
    <xf numFmtId="0" fontId="52" fillId="0" borderId="48" xfId="0" applyFont="1" applyBorder="1" applyAlignment="1">
      <alignment horizontal="center"/>
    </xf>
    <xf numFmtId="0" fontId="52" fillId="0" borderId="69" xfId="0" applyFont="1" applyBorder="1" applyAlignment="1">
      <alignment horizontal="center"/>
    </xf>
    <xf numFmtId="0" fontId="52" fillId="0" borderId="57" xfId="0" applyFont="1" applyBorder="1" applyAlignment="1">
      <alignment horizontal="center"/>
    </xf>
    <xf numFmtId="0" fontId="52" fillId="0" borderId="93" xfId="0" applyFont="1" applyBorder="1" applyAlignment="1">
      <alignment horizontal="center"/>
    </xf>
    <xf numFmtId="0" fontId="0" fillId="0" borderId="0" xfId="0" applyFont="1" applyFill="1" applyBorder="1" applyAlignment="1">
      <alignment horizontal="distributed" vertical="center"/>
    </xf>
    <xf numFmtId="0" fontId="0" fillId="0" borderId="0" xfId="0" applyFont="1" applyFill="1" applyAlignment="1">
      <alignment horizontal="distributed" vertical="center"/>
    </xf>
    <xf numFmtId="0" fontId="0" fillId="0" borderId="0" xfId="0" applyFont="1" applyFill="1" applyAlignment="1">
      <alignment horizontal="distributed"/>
    </xf>
    <xf numFmtId="0" fontId="52" fillId="0" borderId="0" xfId="0" applyFont="1" applyFill="1" applyBorder="1" applyAlignment="1">
      <alignment horizontal="left" vertical="center"/>
    </xf>
    <xf numFmtId="0" fontId="52" fillId="0" borderId="0" xfId="0" applyFont="1" applyFill="1" applyAlignment="1">
      <alignment horizontal="left" vertical="center"/>
    </xf>
    <xf numFmtId="0" fontId="52" fillId="0" borderId="0" xfId="0" applyFont="1" applyFill="1" applyBorder="1" applyAlignment="1">
      <alignment horizontal="right"/>
    </xf>
    <xf numFmtId="0" fontId="52" fillId="0" borderId="0" xfId="0" applyFont="1" applyFill="1" applyAlignment="1">
      <alignment horizontal="right"/>
    </xf>
    <xf numFmtId="0" fontId="52" fillId="0" borderId="0" xfId="0" applyFont="1" applyBorder="1" applyAlignment="1">
      <alignment horizontal="center"/>
    </xf>
    <xf numFmtId="0" fontId="52" fillId="0" borderId="0" xfId="0" applyFont="1" applyFill="1" applyBorder="1" applyAlignment="1">
      <alignment horizontal="left"/>
    </xf>
    <xf numFmtId="0" fontId="52" fillId="0" borderId="0" xfId="0" applyFont="1" applyFill="1" applyAlignment="1">
      <alignment horizontal="left"/>
    </xf>
    <xf numFmtId="0" fontId="52" fillId="0" borderId="94" xfId="0" applyFont="1" applyBorder="1" applyAlignment="1">
      <alignment horizontal="center" vertical="center" shrinkToFit="1"/>
    </xf>
    <xf numFmtId="0" fontId="0" fillId="0" borderId="59" xfId="0" applyBorder="1"/>
    <xf numFmtId="0" fontId="0" fillId="0" borderId="51"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95" xfId="0" applyBorder="1" applyAlignment="1">
      <alignment horizontal="center"/>
    </xf>
    <xf numFmtId="0" fontId="52" fillId="0" borderId="0" xfId="0" applyFont="1" applyFill="1" applyBorder="1" applyAlignment="1">
      <alignment vertical="center"/>
    </xf>
    <xf numFmtId="0" fontId="52" fillId="0" borderId="0" xfId="0" applyFont="1" applyFill="1" applyBorder="1" applyAlignment="1"/>
    <xf numFmtId="0" fontId="52" fillId="0" borderId="0" xfId="0" applyFont="1" applyFill="1" applyAlignment="1"/>
    <xf numFmtId="0" fontId="52" fillId="10" borderId="0" xfId="0" applyFont="1" applyFill="1" applyBorder="1" applyAlignment="1">
      <alignment horizontal="distributed"/>
    </xf>
    <xf numFmtId="0" fontId="52" fillId="0" borderId="63" xfId="0" applyFont="1" applyBorder="1" applyAlignment="1"/>
    <xf numFmtId="0" fontId="52" fillId="0" borderId="6" xfId="0" applyFont="1" applyBorder="1" applyAlignment="1">
      <alignment horizontal="center"/>
    </xf>
    <xf numFmtId="0" fontId="52" fillId="0" borderId="59" xfId="0" applyFont="1" applyBorder="1" applyAlignment="1"/>
    <xf numFmtId="0" fontId="53" fillId="0" borderId="0" xfId="0" applyFont="1" applyFill="1" applyBorder="1" applyAlignment="1">
      <alignment horizontal="distributed" vertical="center"/>
    </xf>
    <xf numFmtId="0" fontId="53" fillId="0" borderId="0" xfId="0" applyFont="1" applyFill="1" applyAlignment="1">
      <alignment horizontal="distributed" vertical="center"/>
    </xf>
    <xf numFmtId="0" fontId="53" fillId="0" borderId="0" xfId="0" applyFont="1" applyFill="1" applyAlignment="1">
      <alignment horizontal="distributed"/>
    </xf>
    <xf numFmtId="0" fontId="0" fillId="10" borderId="0" xfId="0" applyFill="1" applyAlignment="1">
      <alignment horizontal="distributed"/>
    </xf>
    <xf numFmtId="0" fontId="52" fillId="0" borderId="82" xfId="0" applyFont="1" applyBorder="1" applyAlignment="1"/>
    <xf numFmtId="0" fontId="54" fillId="0" borderId="82" xfId="0" applyFont="1" applyBorder="1" applyAlignment="1">
      <alignment horizontal="distributed"/>
    </xf>
    <xf numFmtId="0" fontId="52" fillId="0" borderId="12" xfId="0" applyFont="1" applyBorder="1" applyAlignment="1">
      <alignment horizontal="center"/>
    </xf>
    <xf numFmtId="0" fontId="0" fillId="0" borderId="59" xfId="0" applyBorder="1" applyAlignment="1"/>
    <xf numFmtId="0" fontId="52" fillId="0" borderId="0" xfId="0" applyFont="1" applyBorder="1"/>
    <xf numFmtId="0" fontId="52" fillId="0" borderId="0" xfId="0" applyFont="1" applyFill="1" applyBorder="1" applyAlignment="1">
      <alignment horizontal="right" vertical="center"/>
    </xf>
    <xf numFmtId="0" fontId="52" fillId="0" borderId="0" xfId="0" applyFont="1" applyFill="1" applyAlignment="1">
      <alignment horizontal="right" vertical="center"/>
    </xf>
    <xf numFmtId="0" fontId="52" fillId="10" borderId="0" xfId="0" applyFont="1" applyFill="1" applyBorder="1" applyAlignment="1"/>
    <xf numFmtId="58" fontId="52" fillId="0" borderId="0" xfId="0" applyNumberFormat="1" applyFont="1" applyFill="1" applyBorder="1" applyAlignment="1">
      <alignment horizontal="right"/>
    </xf>
    <xf numFmtId="58" fontId="52" fillId="0" borderId="0" xfId="0" applyNumberFormat="1" applyFont="1" applyFill="1" applyAlignment="1">
      <alignment horizontal="right"/>
    </xf>
    <xf numFmtId="0" fontId="0" fillId="10" borderId="0" xfId="0" applyFill="1" applyAlignment="1"/>
    <xf numFmtId="0" fontId="0" fillId="0" borderId="0" xfId="0" applyFont="1" applyFill="1" applyBorder="1" applyAlignment="1">
      <alignment horizontal="center" vertical="center"/>
    </xf>
    <xf numFmtId="0" fontId="0" fillId="0" borderId="0" xfId="0" applyFont="1" applyFill="1" applyAlignment="1">
      <alignment horizontal="center"/>
    </xf>
    <xf numFmtId="0" fontId="55" fillId="0" borderId="0" xfId="0" applyFont="1" applyAlignment="1">
      <alignment vertical="center"/>
    </xf>
    <xf numFmtId="0" fontId="0" fillId="0" borderId="56" xfId="0" applyBorder="1" applyAlignment="1">
      <alignment horizontal="center" vertical="center"/>
    </xf>
    <xf numFmtId="0" fontId="52" fillId="0" borderId="96" xfId="0" applyFont="1" applyBorder="1"/>
    <xf numFmtId="0" fontId="52" fillId="0" borderId="59" xfId="0" applyFont="1" applyBorder="1"/>
    <xf numFmtId="0" fontId="52" fillId="0" borderId="59" xfId="0" applyFont="1" applyBorder="1" applyAlignment="1">
      <alignment horizontal="center"/>
    </xf>
    <xf numFmtId="0" fontId="0" fillId="0" borderId="59" xfId="0" applyBorder="1" applyAlignment="1">
      <alignment horizontal="center"/>
    </xf>
    <xf numFmtId="0" fontId="15" fillId="0" borderId="53" xfId="0" applyFont="1" applyBorder="1" applyAlignment="1">
      <alignment horizontal="center" wrapText="1"/>
    </xf>
    <xf numFmtId="0" fontId="52" fillId="0" borderId="97" xfId="0" applyFont="1" applyBorder="1"/>
    <xf numFmtId="0" fontId="52" fillId="0" borderId="97" xfId="0" applyFont="1" applyBorder="1" applyAlignment="1">
      <alignment horizontal="center"/>
    </xf>
    <xf numFmtId="0" fontId="0" fillId="0" borderId="97" xfId="0" applyBorder="1" applyAlignment="1">
      <alignment horizontal="center"/>
    </xf>
    <xf numFmtId="0" fontId="52" fillId="0" borderId="62" xfId="0" applyFont="1" applyBorder="1" applyAlignment="1">
      <alignment horizontal="center"/>
    </xf>
    <xf numFmtId="0" fontId="52" fillId="0" borderId="61" xfId="0" applyFont="1" applyBorder="1"/>
    <xf numFmtId="0" fontId="0" fillId="0" borderId="77" xfId="0" applyBorder="1" applyAlignment="1">
      <alignment horizontal="right"/>
    </xf>
    <xf numFmtId="58" fontId="52" fillId="0" borderId="0" xfId="0" applyNumberFormat="1" applyFont="1" applyBorder="1" applyAlignment="1"/>
    <xf numFmtId="58" fontId="52" fillId="0" borderId="0" xfId="0" applyNumberFormat="1" applyFont="1" applyAlignment="1"/>
    <xf numFmtId="0" fontId="52" fillId="0" borderId="57" xfId="0" applyFont="1" applyBorder="1" applyAlignment="1">
      <alignment horizontal="right" vertical="center"/>
    </xf>
    <xf numFmtId="0" fontId="0" fillId="0" borderId="57" xfId="0" applyBorder="1" applyAlignment="1">
      <alignment vertical="center"/>
    </xf>
    <xf numFmtId="0" fontId="52" fillId="0" borderId="57" xfId="0" applyFont="1" applyBorder="1" applyAlignment="1">
      <alignment vertical="center"/>
    </xf>
    <xf numFmtId="0" fontId="56" fillId="0" borderId="92" xfId="0" applyFont="1" applyBorder="1" applyAlignment="1">
      <alignment horizontal="distributed" vertical="center"/>
    </xf>
    <xf numFmtId="0" fontId="56" fillId="0" borderId="83" xfId="0" applyFont="1" applyBorder="1" applyAlignment="1">
      <alignment horizontal="distributed" vertical="center"/>
    </xf>
    <xf numFmtId="0" fontId="56" fillId="0" borderId="57" xfId="0" applyFont="1" applyBorder="1" applyAlignment="1">
      <alignment horizontal="distributed" vertical="center"/>
    </xf>
    <xf numFmtId="0" fontId="56" fillId="0" borderId="58" xfId="0" applyFont="1" applyBorder="1" applyAlignment="1">
      <alignment horizontal="distributed" vertical="center"/>
    </xf>
    <xf numFmtId="0" fontId="56" fillId="0" borderId="93" xfId="0" applyFont="1" applyBorder="1" applyAlignment="1">
      <alignment horizontal="distributed" vertical="center"/>
    </xf>
    <xf numFmtId="0" fontId="0" fillId="0" borderId="93" xfId="0" applyBorder="1" applyAlignment="1">
      <alignment vertical="center"/>
    </xf>
    <xf numFmtId="0" fontId="52" fillId="0" borderId="48" xfId="0" applyFont="1" applyBorder="1" applyAlignment="1">
      <alignment horizontal="center" vertical="center"/>
    </xf>
    <xf numFmtId="0" fontId="52" fillId="0" borderId="57" xfId="0" applyFont="1" applyBorder="1" applyAlignment="1">
      <alignment horizontal="center" vertical="center"/>
    </xf>
    <xf numFmtId="0" fontId="52" fillId="0" borderId="93" xfId="0" applyFont="1" applyBorder="1" applyAlignment="1">
      <alignment horizontal="center" vertical="center"/>
    </xf>
    <xf numFmtId="0" fontId="56" fillId="0" borderId="94" xfId="0" applyFont="1" applyBorder="1" applyAlignment="1">
      <alignment horizontal="distributed" vertical="center"/>
    </xf>
    <xf numFmtId="0" fontId="52" fillId="0" borderId="77" xfId="0" applyFont="1" applyBorder="1" applyAlignment="1">
      <alignment vertical="center"/>
    </xf>
    <xf numFmtId="0" fontId="52" fillId="0" borderId="12" xfId="0" applyFont="1" applyBorder="1" applyAlignment="1">
      <alignment vertical="center"/>
    </xf>
    <xf numFmtId="0" fontId="52" fillId="0" borderId="13" xfId="0" applyFont="1" applyBorder="1" applyAlignment="1">
      <alignment vertical="center"/>
    </xf>
    <xf numFmtId="0" fontId="52" fillId="0" borderId="59" xfId="0" applyFont="1" applyBorder="1" applyAlignment="1">
      <alignment vertical="center"/>
    </xf>
    <xf numFmtId="0" fontId="0" fillId="0" borderId="59" xfId="0" applyBorder="1" applyAlignment="1">
      <alignment vertical="center"/>
    </xf>
    <xf numFmtId="0" fontId="0" fillId="0" borderId="51" xfId="0" applyBorder="1" applyAlignment="1">
      <alignment horizontal="center" vertical="center"/>
    </xf>
    <xf numFmtId="0" fontId="0" fillId="0" borderId="59" xfId="0" applyBorder="1" applyAlignment="1">
      <alignment horizontal="center" vertical="center"/>
    </xf>
    <xf numFmtId="0" fontId="52" fillId="11" borderId="0" xfId="0" applyFont="1" applyFill="1" applyBorder="1" applyAlignment="1">
      <alignment vertical="center"/>
    </xf>
    <xf numFmtId="0" fontId="52" fillId="11" borderId="0" xfId="0" applyFont="1" applyFill="1" applyBorder="1" applyAlignment="1">
      <alignment horizontal="center" vertical="center"/>
    </xf>
    <xf numFmtId="0" fontId="52" fillId="0" borderId="63" xfId="0" applyFont="1" applyBorder="1" applyAlignment="1">
      <alignment vertical="center"/>
    </xf>
    <xf numFmtId="0" fontId="52" fillId="0" borderId="80" xfId="0" applyFont="1" applyBorder="1" applyAlignment="1">
      <alignment horizontal="center" vertical="center"/>
    </xf>
    <xf numFmtId="0" fontId="52" fillId="0" borderId="7" xfId="0" applyFont="1" applyBorder="1" applyAlignment="1">
      <alignment vertical="center"/>
    </xf>
    <xf numFmtId="0" fontId="52" fillId="0" borderId="8" xfId="0" applyFont="1" applyBorder="1" applyAlignment="1">
      <alignment vertical="center"/>
    </xf>
    <xf numFmtId="0" fontId="52" fillId="0" borderId="98" xfId="0" applyFont="1" applyBorder="1" applyAlignment="1">
      <alignment vertical="center"/>
    </xf>
    <xf numFmtId="0" fontId="53" fillId="0" borderId="0" xfId="0" applyFont="1" applyBorder="1" applyAlignment="1">
      <alignment horizontal="center" vertical="center"/>
    </xf>
    <xf numFmtId="0" fontId="52" fillId="0" borderId="82" xfId="0" applyFont="1" applyBorder="1" applyAlignment="1">
      <alignment horizontal="distributed" vertical="center"/>
    </xf>
    <xf numFmtId="0" fontId="54" fillId="0" borderId="59" xfId="0" applyFont="1" applyBorder="1" applyAlignment="1">
      <alignment horizontal="distributed" vertical="center"/>
    </xf>
    <xf numFmtId="0" fontId="52" fillId="0" borderId="51" xfId="0" applyFont="1" applyBorder="1" applyAlignment="1">
      <alignment horizontal="center" vertical="center"/>
    </xf>
    <xf numFmtId="0" fontId="0" fillId="0" borderId="82" xfId="0" applyBorder="1" applyAlignment="1">
      <alignment horizontal="distributed" vertical="center"/>
    </xf>
    <xf numFmtId="0" fontId="52" fillId="10" borderId="0" xfId="0" applyFont="1" applyFill="1" applyBorder="1" applyAlignment="1">
      <alignment vertical="center"/>
    </xf>
    <xf numFmtId="0" fontId="52" fillId="0" borderId="99" xfId="0" applyFont="1" applyBorder="1" applyAlignment="1">
      <alignment vertical="center"/>
    </xf>
    <xf numFmtId="0" fontId="52" fillId="0" borderId="20" xfId="0" applyFont="1" applyBorder="1" applyAlignment="1">
      <alignment vertical="center"/>
    </xf>
    <xf numFmtId="0" fontId="52" fillId="0" borderId="16" xfId="0" applyFont="1" applyBorder="1" applyAlignment="1">
      <alignment vertical="center"/>
    </xf>
    <xf numFmtId="0" fontId="52" fillId="0" borderId="18" xfId="0" applyFont="1" applyBorder="1" applyAlignment="1">
      <alignment vertical="center"/>
    </xf>
    <xf numFmtId="0" fontId="52" fillId="0" borderId="95" xfId="0" applyFont="1" applyBorder="1" applyAlignment="1">
      <alignment vertical="center"/>
    </xf>
    <xf numFmtId="58" fontId="52" fillId="0" borderId="0" xfId="0" applyNumberFormat="1" applyFont="1" applyBorder="1" applyAlignment="1">
      <alignment horizontal="center" vertical="center"/>
    </xf>
    <xf numFmtId="58" fontId="52" fillId="0" borderId="0" xfId="0" applyNumberFormat="1" applyFont="1" applyBorder="1" applyAlignment="1">
      <alignment horizontal="right" vertical="center"/>
    </xf>
    <xf numFmtId="0" fontId="52" fillId="0" borderId="82" xfId="0" applyFont="1" applyBorder="1" applyAlignment="1">
      <alignment horizontal="left" vertical="center" indent="1"/>
    </xf>
    <xf numFmtId="0" fontId="52" fillId="0" borderId="78" xfId="0" applyFont="1" applyBorder="1" applyAlignment="1">
      <alignment horizontal="center" vertical="center"/>
    </xf>
    <xf numFmtId="0" fontId="52" fillId="0" borderId="3" xfId="0" applyFont="1" applyBorder="1" applyAlignment="1">
      <alignment horizontal="left" vertical="center"/>
    </xf>
    <xf numFmtId="0" fontId="52" fillId="0" borderId="4" xfId="0" applyFont="1" applyBorder="1" applyAlignment="1">
      <alignment horizontal="left" vertical="center"/>
    </xf>
    <xf numFmtId="0" fontId="52" fillId="0" borderId="1" xfId="0" applyFont="1" applyBorder="1" applyAlignment="1">
      <alignment horizontal="center" vertical="center"/>
    </xf>
    <xf numFmtId="0" fontId="52" fillId="0" borderId="2" xfId="0" applyFont="1" applyBorder="1" applyAlignment="1">
      <alignment horizontal="left" vertical="center"/>
    </xf>
    <xf numFmtId="0" fontId="52" fillId="0" borderId="100" xfId="0" applyFont="1" applyBorder="1" applyAlignment="1">
      <alignment horizontal="left" vertical="center"/>
    </xf>
    <xf numFmtId="0" fontId="0" fillId="0" borderId="82" xfId="0" applyBorder="1" applyAlignment="1">
      <alignment horizontal="center" vertical="center"/>
    </xf>
    <xf numFmtId="0" fontId="0" fillId="0" borderId="0" xfId="0" applyAlignment="1">
      <alignment horizontal="right" vertical="center"/>
    </xf>
    <xf numFmtId="0" fontId="52" fillId="0" borderId="101" xfId="0" applyFont="1" applyBorder="1" applyAlignment="1">
      <alignment horizontal="left" vertical="center" indent="1"/>
    </xf>
    <xf numFmtId="0" fontId="15" fillId="0" borderId="60" xfId="0" applyFont="1" applyBorder="1" applyAlignment="1">
      <alignment horizontal="center" vertical="center" wrapText="1"/>
    </xf>
    <xf numFmtId="0" fontId="52" fillId="0" borderId="102" xfId="0" applyFont="1" applyBorder="1" applyAlignment="1">
      <alignment vertical="center"/>
    </xf>
    <xf numFmtId="0" fontId="52" fillId="0" borderId="103" xfId="0" applyFont="1" applyBorder="1" applyAlignment="1">
      <alignment vertical="center"/>
    </xf>
    <xf numFmtId="0" fontId="52" fillId="0" borderId="104" xfId="0" applyFont="1" applyBorder="1" applyAlignment="1">
      <alignment horizontal="center" vertical="center"/>
    </xf>
    <xf numFmtId="0" fontId="52" fillId="0" borderId="71" xfId="0" applyFont="1" applyBorder="1" applyAlignment="1">
      <alignment vertical="center"/>
    </xf>
    <xf numFmtId="0" fontId="52" fillId="0" borderId="61" xfId="0" applyFont="1" applyBorder="1" applyAlignment="1">
      <alignment vertical="center"/>
    </xf>
    <xf numFmtId="0" fontId="52" fillId="0" borderId="97" xfId="0" applyFont="1" applyBorder="1" applyAlignment="1">
      <alignment vertical="center"/>
    </xf>
    <xf numFmtId="0" fontId="0" fillId="0" borderId="101" xfId="0" applyBorder="1" applyAlignment="1">
      <alignment horizontal="center" vertical="center"/>
    </xf>
    <xf numFmtId="0" fontId="52" fillId="0" borderId="53" xfId="0" applyFont="1" applyBorder="1" applyAlignment="1">
      <alignment horizontal="center" vertical="center"/>
    </xf>
    <xf numFmtId="0" fontId="58" fillId="0" borderId="0" xfId="22" applyFont="1" applyAlignment="1">
      <alignment horizontal="distributed" indent="10"/>
    </xf>
    <xf numFmtId="176" fontId="30" fillId="0" borderId="0" xfId="0" applyNumberFormat="1" applyFont="1" applyAlignment="1">
      <alignment horizontal="right"/>
    </xf>
    <xf numFmtId="0" fontId="5" fillId="0" borderId="0" xfId="22" applyFont="1" applyAlignment="1">
      <alignment horizontal="centerContinuous"/>
    </xf>
    <xf numFmtId="0" fontId="5" fillId="0" borderId="105" xfId="22" applyFont="1" applyBorder="1" applyAlignment="1">
      <alignment horizontal="distributed" vertical="center" indent="1" shrinkToFit="1"/>
    </xf>
    <xf numFmtId="0" fontId="5" fillId="0" borderId="1" xfId="22" applyFont="1" applyBorder="1" applyAlignment="1">
      <alignment horizontal="distributed" vertical="center" indent="1" shrinkToFit="1"/>
    </xf>
    <xf numFmtId="0" fontId="5" fillId="0" borderId="6" xfId="22" applyFont="1" applyBorder="1" applyAlignment="1">
      <alignment horizontal="distributed" vertical="center" indent="1" shrinkToFit="1"/>
    </xf>
    <xf numFmtId="0" fontId="5" fillId="0" borderId="7" xfId="22" applyFont="1" applyBorder="1" applyAlignment="1">
      <alignment horizontal="distributed" vertical="center" indent="1" shrinkToFit="1"/>
    </xf>
    <xf numFmtId="0" fontId="5" fillId="0" borderId="5" xfId="22" applyFont="1" applyBorder="1" applyAlignment="1">
      <alignment horizontal="distributed" vertical="center" indent="1" shrinkToFit="1"/>
    </xf>
    <xf numFmtId="0" fontId="59" fillId="3" borderId="0" xfId="22" applyFont="1" applyFill="1" applyAlignment="1">
      <alignment horizontal="right"/>
    </xf>
    <xf numFmtId="0" fontId="5" fillId="0" borderId="5" xfId="22" applyFont="1" applyBorder="1" applyAlignment="1">
      <alignment vertical="center"/>
    </xf>
    <xf numFmtId="0" fontId="5" fillId="0" borderId="7" xfId="22" applyFont="1" applyBorder="1" applyAlignment="1">
      <alignment horizontal="center" vertical="center" wrapText="1"/>
    </xf>
    <xf numFmtId="0" fontId="5" fillId="0" borderId="8" xfId="22" applyFont="1" applyBorder="1" applyAlignment="1">
      <alignment horizontal="center" vertical="center" wrapText="1"/>
    </xf>
    <xf numFmtId="0" fontId="5" fillId="0" borderId="5" xfId="22" applyFont="1" applyBorder="1" applyAlignment="1">
      <alignment horizontal="center"/>
    </xf>
    <xf numFmtId="176" fontId="30" fillId="0" borderId="0" xfId="0" applyNumberFormat="1" applyFont="1" applyAlignment="1"/>
    <xf numFmtId="0" fontId="59" fillId="3" borderId="11" xfId="22" applyFont="1" applyFill="1" applyBorder="1" applyAlignment="1">
      <alignment vertical="center"/>
    </xf>
    <xf numFmtId="176" fontId="59" fillId="3" borderId="13" xfId="22" applyNumberFormat="1" applyFont="1" applyFill="1" applyBorder="1" applyAlignment="1">
      <alignment horizontal="left" vertical="center"/>
    </xf>
    <xf numFmtId="176" fontId="59" fillId="3" borderId="0" xfId="22" applyNumberFormat="1" applyFont="1" applyFill="1" applyBorder="1" applyAlignment="1">
      <alignment horizontal="left" vertical="center"/>
    </xf>
    <xf numFmtId="176" fontId="5" fillId="0" borderId="13" xfId="22" applyNumberFormat="1" applyFont="1" applyBorder="1" applyAlignment="1">
      <alignment horizontal="left" vertical="center"/>
    </xf>
    <xf numFmtId="176" fontId="5" fillId="0" borderId="0" xfId="22" applyNumberFormat="1" applyFont="1" applyBorder="1" applyAlignment="1">
      <alignment horizontal="left" vertical="center"/>
    </xf>
    <xf numFmtId="0" fontId="5" fillId="0" borderId="11" xfId="22" applyFont="1" applyBorder="1" applyAlignment="1">
      <alignment horizontal="center"/>
    </xf>
    <xf numFmtId="0" fontId="32" fillId="0" borderId="0" xfId="0" applyFont="1" applyAlignment="1">
      <alignment horizontal="center" vertical="center"/>
    </xf>
    <xf numFmtId="0" fontId="5" fillId="0" borderId="11" xfId="22" applyFont="1" applyBorder="1" applyAlignment="1">
      <alignment vertical="center"/>
    </xf>
    <xf numFmtId="0" fontId="5" fillId="0" borderId="0" xfId="22" applyFont="1" applyAlignment="1">
      <alignment horizontal="left"/>
    </xf>
    <xf numFmtId="0" fontId="59" fillId="3" borderId="0" xfId="22" applyFont="1" applyFill="1"/>
    <xf numFmtId="0" fontId="5" fillId="0" borderId="13" xfId="22" applyFont="1" applyBorder="1" applyAlignment="1">
      <alignment horizontal="center" vertical="center"/>
    </xf>
    <xf numFmtId="0" fontId="5" fillId="0" borderId="0" xfId="22" applyFont="1" applyBorder="1" applyAlignment="1">
      <alignment vertical="center" wrapText="1"/>
    </xf>
    <xf numFmtId="0" fontId="5" fillId="0" borderId="13" xfId="22" applyFont="1" applyBorder="1" applyAlignment="1">
      <alignment horizontal="center" vertical="center" wrapText="1"/>
    </xf>
    <xf numFmtId="0" fontId="5" fillId="0" borderId="17" xfId="22" applyFont="1" applyBorder="1" applyAlignment="1">
      <alignment vertical="center"/>
    </xf>
    <xf numFmtId="0" fontId="5" fillId="0" borderId="18" xfId="22" applyFont="1" applyBorder="1" applyAlignment="1">
      <alignment vertical="center"/>
    </xf>
    <xf numFmtId="0" fontId="5" fillId="0" borderId="20" xfId="22" applyFont="1" applyBorder="1" applyAlignment="1">
      <alignment vertical="center" wrapText="1"/>
    </xf>
    <xf numFmtId="0" fontId="5" fillId="0" borderId="18" xfId="22" applyFont="1" applyBorder="1" applyAlignment="1">
      <alignment vertical="center" wrapText="1"/>
    </xf>
    <xf numFmtId="0" fontId="5" fillId="0" borderId="17" xfId="22" applyFont="1" applyBorder="1" applyAlignment="1">
      <alignment horizontal="center"/>
    </xf>
    <xf numFmtId="0" fontId="7" fillId="0" borderId="0" xfId="22" applyFont="1" applyAlignment="1"/>
    <xf numFmtId="0" fontId="7" fillId="0" borderId="0" xfId="22" applyFont="1" applyAlignment="1">
      <alignment vertical="center"/>
    </xf>
    <xf numFmtId="0" fontId="58" fillId="0" borderId="0" xfId="21" applyFont="1" applyAlignment="1">
      <alignment horizontal="center" vertical="center"/>
    </xf>
    <xf numFmtId="0" fontId="7" fillId="0" borderId="1" xfId="21" applyFont="1" applyBorder="1" applyAlignment="1">
      <alignment horizontal="distributed" vertical="center" indent="2"/>
    </xf>
    <xf numFmtId="0" fontId="5" fillId="0" borderId="7" xfId="21" applyFont="1" applyBorder="1"/>
    <xf numFmtId="0" fontId="5" fillId="0" borderId="8" xfId="21" applyFont="1" applyBorder="1"/>
    <xf numFmtId="0" fontId="5" fillId="0" borderId="6" xfId="21" applyFont="1" applyBorder="1"/>
    <xf numFmtId="0" fontId="5" fillId="0" borderId="40" xfId="21" applyFont="1" applyBorder="1"/>
    <xf numFmtId="0" fontId="60" fillId="10" borderId="0" xfId="21" applyFont="1" applyFill="1"/>
    <xf numFmtId="0" fontId="7" fillId="0" borderId="0" xfId="21" applyFont="1" applyAlignment="1">
      <alignment horizontal="distributed"/>
    </xf>
    <xf numFmtId="0" fontId="5" fillId="0" borderId="13" xfId="21" applyFont="1" applyBorder="1"/>
    <xf numFmtId="0" fontId="5" fillId="0" borderId="0" xfId="21" applyFont="1" applyBorder="1"/>
    <xf numFmtId="0" fontId="5" fillId="0" borderId="12" xfId="21" applyFont="1" applyBorder="1"/>
    <xf numFmtId="0" fontId="58" fillId="0" borderId="0" xfId="21" applyFont="1" applyFill="1" applyAlignment="1">
      <alignment vertical="center"/>
    </xf>
    <xf numFmtId="176" fontId="5" fillId="0" borderId="0" xfId="21" applyNumberFormat="1" applyFont="1" applyAlignment="1">
      <alignment horizontal="right" wrapText="1"/>
    </xf>
    <xf numFmtId="0" fontId="5" fillId="0" borderId="0" xfId="21" applyFont="1" applyAlignment="1">
      <alignment horizontal="center" wrapText="1"/>
    </xf>
    <xf numFmtId="0" fontId="59" fillId="3" borderId="0" xfId="21" applyFont="1" applyFill="1" applyAlignment="1">
      <alignment horizontal="left"/>
    </xf>
    <xf numFmtId="0" fontId="7" fillId="0" borderId="5" xfId="21" applyFont="1" applyBorder="1" applyAlignment="1">
      <alignment vertical="center"/>
    </xf>
    <xf numFmtId="176" fontId="7" fillId="0" borderId="6" xfId="21" applyNumberFormat="1" applyFont="1" applyBorder="1" applyAlignment="1">
      <alignment horizontal="center" vertical="center"/>
    </xf>
    <xf numFmtId="176" fontId="7" fillId="0" borderId="7" xfId="21" applyNumberFormat="1" applyFont="1" applyBorder="1" applyAlignment="1">
      <alignment horizontal="right" vertical="center"/>
    </xf>
    <xf numFmtId="176" fontId="7" fillId="0" borderId="6" xfId="21" applyNumberFormat="1" applyFont="1" applyBorder="1" applyAlignment="1">
      <alignment horizontal="right" vertical="center"/>
    </xf>
    <xf numFmtId="176" fontId="7" fillId="0" borderId="0" xfId="21" applyNumberFormat="1" applyFont="1" applyAlignment="1">
      <alignment horizontal="center"/>
    </xf>
    <xf numFmtId="0" fontId="61" fillId="0" borderId="0" xfId="21" applyFont="1" applyFill="1" applyAlignment="1">
      <alignment horizontal="right" vertical="center"/>
    </xf>
    <xf numFmtId="0" fontId="32" fillId="0" borderId="0" xfId="0" applyFont="1" applyAlignment="1">
      <alignment vertical="center"/>
    </xf>
    <xf numFmtId="0" fontId="7" fillId="3" borderId="11" xfId="21" applyFont="1" applyFill="1" applyBorder="1" applyAlignment="1">
      <alignment vertical="center"/>
    </xf>
    <xf numFmtId="176" fontId="59" fillId="3" borderId="12" xfId="21" applyNumberFormat="1" applyFont="1" applyFill="1" applyBorder="1" applyAlignment="1">
      <alignment horizontal="left" vertical="center"/>
    </xf>
    <xf numFmtId="38" fontId="59" fillId="3" borderId="11" xfId="27" applyFont="1" applyFill="1" applyBorder="1" applyAlignment="1">
      <alignment horizontal="center" vertical="center"/>
    </xf>
    <xf numFmtId="176" fontId="59" fillId="3" borderId="11" xfId="21" applyNumberFormat="1" applyFont="1" applyFill="1" applyBorder="1" applyAlignment="1">
      <alignment horizontal="left" vertical="center"/>
    </xf>
    <xf numFmtId="0" fontId="7" fillId="0" borderId="11" xfId="21" applyFont="1" applyBorder="1" applyAlignment="1">
      <alignment vertical="center"/>
    </xf>
    <xf numFmtId="176" fontId="7" fillId="0" borderId="12" xfId="21" applyNumberFormat="1" applyFont="1" applyBorder="1" applyAlignment="1">
      <alignment horizontal="center" vertical="center"/>
    </xf>
    <xf numFmtId="0" fontId="7" fillId="0" borderId="12" xfId="21" applyFont="1" applyBorder="1" applyAlignment="1">
      <alignment vertical="center"/>
    </xf>
    <xf numFmtId="0" fontId="7" fillId="0" borderId="13" xfId="21" applyFont="1" applyBorder="1" applyAlignment="1">
      <alignment vertical="center"/>
    </xf>
    <xf numFmtId="0" fontId="59" fillId="3" borderId="0" xfId="21" applyFont="1" applyFill="1" applyBorder="1" applyAlignment="1">
      <alignment horizontal="center"/>
    </xf>
    <xf numFmtId="0" fontId="5" fillId="3" borderId="0" xfId="21" applyFont="1" applyFill="1"/>
    <xf numFmtId="0" fontId="5" fillId="0" borderId="0" xfId="21" applyFont="1" applyAlignment="1">
      <alignment vertical="top" wrapText="1"/>
    </xf>
    <xf numFmtId="0" fontId="7" fillId="0" borderId="17" xfId="21" applyFont="1" applyBorder="1"/>
    <xf numFmtId="0" fontId="7" fillId="0" borderId="20" xfId="21" applyFont="1" applyBorder="1"/>
    <xf numFmtId="0" fontId="7" fillId="0" borderId="16" xfId="21" applyFont="1" applyBorder="1"/>
    <xf numFmtId="0" fontId="7" fillId="0" borderId="18" xfId="21" applyFont="1" applyBorder="1"/>
    <xf numFmtId="0" fontId="5" fillId="0" borderId="20" xfId="21" applyFont="1" applyBorder="1"/>
    <xf numFmtId="0" fontId="5" fillId="0" borderId="16" xfId="21" applyFont="1" applyBorder="1"/>
    <xf numFmtId="0" fontId="62" fillId="0" borderId="0" xfId="22" applyFont="1"/>
    <xf numFmtId="0" fontId="5" fillId="0" borderId="0" xfId="22" quotePrefix="1" applyFont="1" applyBorder="1" applyAlignment="1">
      <alignment horizontal="distributed" vertical="center" indent="1" shrinkToFit="1"/>
    </xf>
    <xf numFmtId="0" fontId="5" fillId="0" borderId="0" xfId="22" quotePrefix="1" applyFont="1" applyBorder="1" applyAlignment="1">
      <alignment horizontal="center" vertical="center" shrinkToFit="1"/>
    </xf>
    <xf numFmtId="0" fontId="5" fillId="0" borderId="0" xfId="22" applyFont="1" applyBorder="1" applyAlignment="1">
      <alignment horizontal="distributed" vertical="center" indent="1" shrinkToFit="1"/>
    </xf>
    <xf numFmtId="0" fontId="5" fillId="0" borderId="0" xfId="22" quotePrefix="1" applyFont="1" applyBorder="1" applyAlignment="1">
      <alignment horizontal="center"/>
    </xf>
    <xf numFmtId="0" fontId="10" fillId="0" borderId="0" xfId="22" applyFont="1" applyAlignment="1"/>
    <xf numFmtId="0" fontId="5" fillId="0" borderId="0" xfId="22" applyFont="1" applyBorder="1" applyAlignment="1">
      <alignment vertical="center"/>
    </xf>
    <xf numFmtId="0" fontId="5" fillId="0" borderId="0" xfId="22" applyFont="1" applyBorder="1" applyAlignment="1">
      <alignment horizontal="left" vertical="center" wrapText="1"/>
    </xf>
    <xf numFmtId="0" fontId="5" fillId="0" borderId="0" xfId="22" applyFont="1" applyBorder="1" applyAlignment="1">
      <alignment horizontal="right" vertical="center"/>
    </xf>
    <xf numFmtId="0" fontId="32" fillId="0" borderId="0" xfId="0" applyFont="1" applyAlignment="1">
      <alignment horizontal="right" vertical="center"/>
    </xf>
    <xf numFmtId="0" fontId="63" fillId="3" borderId="0" xfId="22" applyFont="1" applyFill="1" applyAlignment="1">
      <alignment horizontal="right"/>
    </xf>
    <xf numFmtId="0" fontId="5" fillId="0" borderId="0" xfId="22" applyFont="1" applyBorder="1" applyAlignment="1">
      <alignment horizontal="left" vertical="center"/>
    </xf>
    <xf numFmtId="0" fontId="5" fillId="0" borderId="0" xfId="22" applyFont="1" applyBorder="1" applyAlignment="1">
      <alignment horizontal="center" vertical="center"/>
    </xf>
    <xf numFmtId="176" fontId="5" fillId="0" borderId="0" xfId="22" applyNumberFormat="1" applyFont="1" applyBorder="1" applyAlignment="1">
      <alignment vertical="center"/>
    </xf>
    <xf numFmtId="178" fontId="30" fillId="0" borderId="0" xfId="0" applyNumberFormat="1" applyFont="1" applyAlignment="1">
      <alignment horizontal="center"/>
    </xf>
    <xf numFmtId="178" fontId="30" fillId="0" borderId="0" xfId="0" applyNumberFormat="1" applyFont="1" applyAlignment="1"/>
    <xf numFmtId="0" fontId="39" fillId="0" borderId="0" xfId="24" applyFont="1" applyAlignment="1">
      <alignment horizontal="distributed" indent="10"/>
    </xf>
    <xf numFmtId="0" fontId="64" fillId="0" borderId="0" xfId="24" applyFont="1" applyAlignment="1">
      <alignment horizontal="right"/>
    </xf>
    <xf numFmtId="0" fontId="64" fillId="0" borderId="0" xfId="24" applyFont="1"/>
    <xf numFmtId="176" fontId="7" fillId="0" borderId="0" xfId="24" applyNumberFormat="1" applyFont="1" applyAlignment="1">
      <alignment horizontal="right"/>
    </xf>
    <xf numFmtId="0" fontId="7" fillId="0" borderId="40" xfId="24" applyFont="1" applyBorder="1"/>
    <xf numFmtId="0" fontId="7" fillId="0" borderId="5" xfId="24" applyFont="1" applyBorder="1"/>
    <xf numFmtId="0" fontId="7" fillId="0" borderId="6" xfId="24" applyFont="1" applyBorder="1"/>
    <xf numFmtId="0" fontId="7" fillId="0" borderId="8" xfId="24" applyFont="1" applyBorder="1" applyAlignment="1">
      <alignment horizontal="center" vertical="center"/>
    </xf>
    <xf numFmtId="0" fontId="59" fillId="3" borderId="12" xfId="24" applyFont="1" applyFill="1" applyBorder="1" applyAlignment="1">
      <alignment vertical="center"/>
    </xf>
    <xf numFmtId="3" fontId="59" fillId="3" borderId="11" xfId="24" applyNumberFormat="1" applyFont="1" applyFill="1" applyBorder="1" applyAlignment="1">
      <alignment horizontal="center" vertical="center"/>
    </xf>
    <xf numFmtId="0" fontId="7" fillId="0" borderId="0" xfId="24" applyFont="1" applyAlignment="1">
      <alignment horizontal="center"/>
    </xf>
    <xf numFmtId="0" fontId="59" fillId="3" borderId="11" xfId="24" applyFont="1" applyFill="1" applyBorder="1" applyAlignment="1">
      <alignment horizontal="center" vertical="center"/>
    </xf>
    <xf numFmtId="176" fontId="7" fillId="0" borderId="0" xfId="24" applyNumberFormat="1" applyFont="1" applyAlignment="1">
      <alignment horizontal="left"/>
    </xf>
    <xf numFmtId="176" fontId="7" fillId="0" borderId="11" xfId="24" applyNumberFormat="1" applyFont="1" applyBorder="1" applyAlignment="1">
      <alignment vertical="center"/>
    </xf>
    <xf numFmtId="0" fontId="7" fillId="0" borderId="0" xfId="24" applyFont="1" applyBorder="1" applyAlignment="1">
      <alignment horizontal="right"/>
    </xf>
    <xf numFmtId="0" fontId="7" fillId="0" borderId="11" xfId="24" applyFont="1" applyBorder="1" applyAlignment="1"/>
    <xf numFmtId="0" fontId="7" fillId="0" borderId="12" xfId="24" applyFont="1" applyBorder="1"/>
    <xf numFmtId="176" fontId="7" fillId="0" borderId="0" xfId="24" applyNumberFormat="1" applyFont="1" applyAlignment="1"/>
    <xf numFmtId="0" fontId="7" fillId="0" borderId="11" xfId="24" applyFont="1" applyBorder="1"/>
    <xf numFmtId="0" fontId="39" fillId="0" borderId="0" xfId="24" applyFont="1" applyAlignment="1"/>
    <xf numFmtId="0" fontId="7" fillId="0" borderId="2" xfId="23" applyFont="1" applyBorder="1" applyAlignment="1">
      <alignment horizontal="distributed" vertical="center" indent="1"/>
    </xf>
    <xf numFmtId="0" fontId="7" fillId="0" borderId="4" xfId="23" applyFont="1" applyBorder="1" applyAlignment="1">
      <alignment horizontal="distributed" vertical="center" indent="1"/>
    </xf>
    <xf numFmtId="0" fontId="7" fillId="0" borderId="1" xfId="23" applyFont="1" applyBorder="1" applyAlignment="1">
      <alignment horizontal="distributed" vertical="center" wrapText="1" indent="1"/>
    </xf>
    <xf numFmtId="0" fontId="7" fillId="0" borderId="11" xfId="23" applyFont="1" applyBorder="1" applyAlignment="1">
      <alignment horizontal="center" vertical="center"/>
    </xf>
    <xf numFmtId="176" fontId="7" fillId="0" borderId="5" xfId="23" applyNumberFormat="1" applyFont="1" applyFill="1" applyBorder="1" applyAlignment="1">
      <alignment horizontal="center" vertical="center"/>
    </xf>
    <xf numFmtId="0" fontId="65" fillId="3" borderId="11" xfId="0" applyFont="1" applyFill="1" applyBorder="1" applyAlignment="1">
      <alignment vertical="center"/>
    </xf>
    <xf numFmtId="176" fontId="7" fillId="0" borderId="11" xfId="23" applyNumberFormat="1" applyFont="1" applyFill="1" applyBorder="1" applyAlignment="1">
      <alignment horizontal="center" vertical="center"/>
    </xf>
    <xf numFmtId="0" fontId="0" fillId="0" borderId="11" xfId="0" applyBorder="1" applyAlignment="1">
      <alignment vertical="center"/>
    </xf>
    <xf numFmtId="176" fontId="7" fillId="0" borderId="13" xfId="23" applyNumberFormat="1" applyFont="1" applyBorder="1" applyAlignment="1">
      <alignment vertical="center"/>
    </xf>
    <xf numFmtId="176" fontId="7" fillId="0" borderId="12" xfId="23" applyNumberFormat="1" applyFont="1" applyBorder="1" applyAlignment="1">
      <alignment vertical="center"/>
    </xf>
    <xf numFmtId="0" fontId="7" fillId="0" borderId="17" xfId="23" applyFont="1" applyBorder="1" applyAlignment="1">
      <alignment vertical="center"/>
    </xf>
    <xf numFmtId="0" fontId="7" fillId="0" borderId="18" xfId="23" applyFont="1" applyBorder="1" applyAlignment="1">
      <alignment vertical="center"/>
    </xf>
    <xf numFmtId="0" fontId="7" fillId="0" borderId="16" xfId="23" applyFont="1" applyBorder="1" applyAlignment="1">
      <alignment vertical="center"/>
    </xf>
    <xf numFmtId="0" fontId="32" fillId="0" borderId="106" xfId="0" applyFont="1" applyBorder="1" applyAlignment="1">
      <alignment horizontal="center" vertical="center"/>
    </xf>
    <xf numFmtId="0" fontId="32" fillId="0" borderId="107" xfId="0" applyFont="1" applyBorder="1" applyAlignment="1">
      <alignment horizontal="center" vertical="center"/>
    </xf>
    <xf numFmtId="0" fontId="32" fillId="0" borderId="72" xfId="0" applyFont="1" applyBorder="1" applyAlignment="1">
      <alignment horizontal="center" vertical="center"/>
    </xf>
    <xf numFmtId="0" fontId="32" fillId="0" borderId="108" xfId="0" applyFont="1" applyBorder="1" applyAlignment="1">
      <alignment horizontal="center" vertical="center"/>
    </xf>
    <xf numFmtId="0" fontId="32" fillId="0" borderId="57" xfId="0" applyFont="1" applyBorder="1" applyAlignment="1">
      <alignment horizontal="center" vertical="center"/>
    </xf>
    <xf numFmtId="0" fontId="32" fillId="0" borderId="69" xfId="0" applyFont="1" applyBorder="1" applyAlignment="1">
      <alignment horizontal="center" vertical="center"/>
    </xf>
    <xf numFmtId="0" fontId="32" fillId="0" borderId="58" xfId="0" applyFont="1" applyBorder="1" applyAlignment="1">
      <alignment horizontal="center" vertical="center"/>
    </xf>
    <xf numFmtId="0" fontId="32" fillId="0" borderId="107" xfId="0" applyFont="1" applyBorder="1" applyAlignment="1">
      <alignment vertical="center"/>
    </xf>
    <xf numFmtId="0" fontId="32" fillId="0" borderId="96" xfId="0" applyFont="1" applyBorder="1" applyAlignment="1">
      <alignment vertical="center"/>
    </xf>
    <xf numFmtId="0" fontId="32" fillId="0" borderId="80" xfId="0" applyFont="1" applyBorder="1" applyAlignment="1">
      <alignment horizontal="distributed" vertical="center"/>
    </xf>
    <xf numFmtId="0" fontId="32" fillId="0" borderId="0" xfId="0" applyFont="1" applyBorder="1" applyAlignment="1">
      <alignment horizontal="distributed" vertical="center"/>
    </xf>
    <xf numFmtId="0" fontId="32" fillId="0" borderId="5" xfId="0" applyFont="1" applyBorder="1" applyAlignment="1">
      <alignment horizontal="distributed" vertical="center"/>
    </xf>
    <xf numFmtId="0" fontId="32" fillId="0" borderId="11" xfId="0" applyFont="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5" xfId="0" applyFont="1" applyBorder="1" applyAlignment="1">
      <alignment horizontal="distributed" vertical="center" indent="2"/>
    </xf>
    <xf numFmtId="0" fontId="32" fillId="0" borderId="5"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vertical="center"/>
    </xf>
    <xf numFmtId="0" fontId="32" fillId="0" borderId="59" xfId="0" applyFont="1" applyBorder="1" applyAlignment="1">
      <alignment vertical="center"/>
    </xf>
    <xf numFmtId="0" fontId="32" fillId="0" borderId="51"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11" xfId="0" applyFont="1" applyBorder="1" applyAlignment="1">
      <alignment horizontal="distributed" vertical="center" indent="2"/>
    </xf>
    <xf numFmtId="0" fontId="32" fillId="0" borderId="11" xfId="0" applyFont="1" applyBorder="1" applyAlignment="1">
      <alignment horizontal="distributed" vertical="center" indent="1"/>
    </xf>
    <xf numFmtId="0" fontId="35" fillId="3" borderId="51" xfId="0" applyFont="1" applyFill="1" applyBorder="1" applyAlignment="1">
      <alignment vertical="center"/>
    </xf>
    <xf numFmtId="0" fontId="32" fillId="0" borderId="51" xfId="0" applyFont="1" applyBorder="1" applyAlignment="1">
      <alignment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17" xfId="0" applyFont="1" applyBorder="1" applyAlignment="1">
      <alignment horizontal="distributed" vertical="center" indent="2"/>
    </xf>
    <xf numFmtId="0" fontId="32" fillId="0" borderId="17" xfId="0" applyFont="1" applyBorder="1" applyAlignment="1">
      <alignment horizontal="center"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16" xfId="0" applyFont="1" applyBorder="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4"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32" fillId="0" borderId="6" xfId="0" applyFont="1" applyBorder="1" applyAlignment="1">
      <alignment vertical="center"/>
    </xf>
    <xf numFmtId="0" fontId="32" fillId="0" borderId="53" xfId="0" applyFont="1" applyBorder="1" applyAlignment="1">
      <alignment vertical="center"/>
    </xf>
    <xf numFmtId="0" fontId="32" fillId="0" borderId="61" xfId="0" applyFont="1" applyBorder="1" applyAlignment="1">
      <alignment vertical="center"/>
    </xf>
    <xf numFmtId="0" fontId="32" fillId="0" borderId="104" xfId="0" applyFont="1" applyBorder="1" applyAlignment="1">
      <alignment vertical="center"/>
    </xf>
    <xf numFmtId="0" fontId="32" fillId="0" borderId="67" xfId="0" applyFont="1" applyBorder="1" applyAlignment="1">
      <alignment vertical="center"/>
    </xf>
    <xf numFmtId="0" fontId="32" fillId="0" borderId="102" xfId="0" applyFont="1" applyBorder="1" applyAlignment="1">
      <alignment vertical="center"/>
    </xf>
    <xf numFmtId="0" fontId="32" fillId="0" borderId="103" xfId="0" applyFont="1" applyBorder="1" applyAlignment="1">
      <alignment vertical="center"/>
    </xf>
    <xf numFmtId="0" fontId="32" fillId="0" borderId="104" xfId="0" applyFont="1" applyBorder="1" applyAlignment="1">
      <alignment horizontal="center" vertical="center"/>
    </xf>
    <xf numFmtId="0" fontId="32" fillId="0" borderId="97" xfId="0" applyFont="1" applyBorder="1" applyAlignment="1">
      <alignment vertical="center"/>
    </xf>
    <xf numFmtId="0" fontId="66" fillId="0" borderId="0" xfId="9" applyFont="1" applyAlignment="1">
      <alignment horizontal="center" vertical="center"/>
    </xf>
    <xf numFmtId="0" fontId="1" fillId="0" borderId="12" xfId="9" applyFont="1" applyBorder="1" applyAlignment="1">
      <alignment horizontal="left"/>
    </xf>
    <xf numFmtId="0" fontId="1" fillId="0" borderId="13" xfId="9" applyFont="1" applyBorder="1" applyAlignment="1">
      <alignment horizontal="left"/>
    </xf>
    <xf numFmtId="0" fontId="1" fillId="0" borderId="0" xfId="9" applyNumberFormat="1" applyFont="1" applyBorder="1" applyAlignment="1">
      <alignment horizontal="left"/>
    </xf>
    <xf numFmtId="179" fontId="15" fillId="0" borderId="12" xfId="9" applyNumberFormat="1" applyFont="1" applyBorder="1" applyAlignment="1">
      <alignment horizontal="left" shrinkToFit="1"/>
    </xf>
    <xf numFmtId="0" fontId="1" fillId="0" borderId="12" xfId="9" applyFont="1" applyBorder="1" applyAlignment="1">
      <alignment horizontal="center"/>
    </xf>
    <xf numFmtId="0" fontId="18" fillId="0" borderId="1" xfId="9" applyFont="1" applyBorder="1" applyAlignment="1">
      <alignment horizontal="center"/>
    </xf>
    <xf numFmtId="0" fontId="1" fillId="0" borderId="1" xfId="9" applyFont="1" applyBorder="1" applyAlignment="1">
      <alignment horizontal="center"/>
    </xf>
    <xf numFmtId="0" fontId="15" fillId="10" borderId="12" xfId="9" applyFont="1" applyFill="1" applyBorder="1" applyAlignment="1">
      <alignment horizontal="center"/>
    </xf>
    <xf numFmtId="0" fontId="1" fillId="0" borderId="12" xfId="9" applyFont="1" applyBorder="1"/>
    <xf numFmtId="0" fontId="1" fillId="0" borderId="12" xfId="9" applyFont="1" applyBorder="1" applyAlignment="1">
      <alignment horizontal="left" indent="2"/>
    </xf>
    <xf numFmtId="0" fontId="1" fillId="0" borderId="13" xfId="9" applyFont="1" applyBorder="1" applyAlignment="1">
      <alignment horizontal="center"/>
    </xf>
    <xf numFmtId="0" fontId="18" fillId="0" borderId="1" xfId="9" applyFont="1" applyBorder="1" applyAlignment="1">
      <alignment horizontal="center" shrinkToFit="1"/>
    </xf>
    <xf numFmtId="0" fontId="1" fillId="0" borderId="12" xfId="9" applyFont="1" applyBorder="1" applyAlignment="1">
      <alignment horizontal="right"/>
    </xf>
    <xf numFmtId="0" fontId="15" fillId="0" borderId="0" xfId="9" applyFont="1" applyBorder="1" applyAlignment="1">
      <alignment horizontal="left"/>
    </xf>
    <xf numFmtId="0" fontId="1" fillId="0" borderId="0" xfId="9" applyFont="1" applyBorder="1"/>
    <xf numFmtId="0" fontId="18" fillId="0" borderId="0" xfId="9" applyFont="1" applyBorder="1" applyAlignment="1">
      <alignment horizontal="left"/>
    </xf>
    <xf numFmtId="0" fontId="15" fillId="0" borderId="12" xfId="9" applyFont="1" applyBorder="1" applyAlignment="1">
      <alignment horizontal="left"/>
    </xf>
    <xf numFmtId="0" fontId="18" fillId="0" borderId="12" xfId="9" applyFont="1" applyBorder="1" applyAlignment="1">
      <alignment horizontal="left"/>
    </xf>
    <xf numFmtId="0" fontId="18" fillId="0" borderId="11" xfId="9" applyFont="1" applyBorder="1" applyAlignment="1">
      <alignment horizontal="left"/>
    </xf>
    <xf numFmtId="58" fontId="15" fillId="0" borderId="12" xfId="9" applyNumberFormat="1" applyFont="1" applyBorder="1" applyAlignment="1">
      <alignment horizontal="center"/>
    </xf>
    <xf numFmtId="0" fontId="18" fillId="10" borderId="12" xfId="9" applyFont="1" applyFill="1" applyBorder="1" applyAlignment="1">
      <alignment horizontal="center"/>
    </xf>
    <xf numFmtId="0" fontId="18" fillId="10" borderId="11" xfId="9" applyFont="1" applyFill="1" applyBorder="1" applyAlignment="1">
      <alignment horizontal="center"/>
    </xf>
    <xf numFmtId="0" fontId="1" fillId="0" borderId="2" xfId="9" applyFont="1" applyBorder="1" applyAlignment="1">
      <alignment horizontal="center"/>
    </xf>
    <xf numFmtId="0" fontId="1" fillId="0" borderId="3" xfId="9" applyFont="1" applyBorder="1" applyAlignment="1">
      <alignment horizontal="center"/>
    </xf>
    <xf numFmtId="0" fontId="1" fillId="0" borderId="4" xfId="9" applyFont="1" applyBorder="1" applyAlignment="1">
      <alignment horizontal="center"/>
    </xf>
    <xf numFmtId="0" fontId="49" fillId="0" borderId="83" xfId="0" applyFont="1" applyBorder="1" applyAlignment="1">
      <alignment horizontal="distributed" vertical="center" indent="1"/>
    </xf>
    <xf numFmtId="0" fontId="32" fillId="0" borderId="57" xfId="0" applyFont="1" applyBorder="1" applyAlignment="1">
      <alignment horizontal="distributed" vertical="center" indent="1"/>
    </xf>
    <xf numFmtId="0" fontId="32" fillId="0" borderId="93" xfId="0" applyFont="1" applyBorder="1" applyAlignment="1">
      <alignment horizontal="distributed" vertical="center" indent="1"/>
    </xf>
    <xf numFmtId="0" fontId="4" fillId="0" borderId="83" xfId="0" applyFont="1" applyBorder="1" applyAlignment="1">
      <alignment vertical="center"/>
    </xf>
    <xf numFmtId="0" fontId="4" fillId="0" borderId="57" xfId="0" applyFont="1" applyBorder="1" applyAlignment="1">
      <alignment vertical="center"/>
    </xf>
    <xf numFmtId="0" fontId="4" fillId="0" borderId="93" xfId="0" applyFont="1" applyBorder="1" applyAlignment="1">
      <alignment vertical="center"/>
    </xf>
    <xf numFmtId="0" fontId="4" fillId="0" borderId="58" xfId="0" applyFont="1" applyBorder="1" applyAlignment="1">
      <alignment horizontal="center" vertical="center"/>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73" xfId="0" applyFont="1" applyBorder="1" applyAlignment="1">
      <alignment vertical="center"/>
    </xf>
    <xf numFmtId="0" fontId="4" fillId="0" borderId="69" xfId="0" applyFont="1" applyBorder="1" applyAlignment="1">
      <alignment vertical="center"/>
    </xf>
    <xf numFmtId="0" fontId="4" fillId="0" borderId="56" xfId="0" applyFont="1" applyBorder="1" applyAlignment="1">
      <alignment horizontal="center" vertical="top" textRotation="255"/>
    </xf>
    <xf numFmtId="0" fontId="49" fillId="0" borderId="77" xfId="0" applyFont="1" applyBorder="1" applyAlignment="1">
      <alignment horizontal="distributed" vertical="center" indent="1"/>
    </xf>
    <xf numFmtId="0" fontId="32" fillId="0" borderId="0" xfId="0" applyFont="1" applyBorder="1" applyAlignment="1">
      <alignment horizontal="distributed" vertical="center" indent="1"/>
    </xf>
    <xf numFmtId="0" fontId="32" fillId="0" borderId="59" xfId="0" applyFont="1" applyBorder="1" applyAlignment="1">
      <alignment horizontal="distributed" vertical="center" indent="1"/>
    </xf>
    <xf numFmtId="0" fontId="4" fillId="0" borderId="77" xfId="0" applyFont="1" applyBorder="1" applyAlignment="1">
      <alignment vertical="center"/>
    </xf>
    <xf numFmtId="0" fontId="4" fillId="0" borderId="0" xfId="0" applyFont="1" applyBorder="1" applyAlignment="1">
      <alignment vertical="center"/>
    </xf>
    <xf numFmtId="0" fontId="4" fillId="0" borderId="59"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78" xfId="0" applyFont="1" applyBorder="1" applyAlignment="1">
      <alignment horizontal="center" vertical="top" textRotation="255"/>
    </xf>
    <xf numFmtId="0" fontId="42" fillId="0" borderId="0" xfId="0" applyFont="1" applyBorder="1" applyAlignment="1">
      <alignment vertical="center"/>
    </xf>
    <xf numFmtId="0" fontId="4" fillId="0" borderId="80" xfId="0" applyFont="1" applyBorder="1" applyAlignment="1">
      <alignment vertical="center"/>
    </xf>
    <xf numFmtId="0" fontId="42" fillId="0" borderId="5" xfId="0" applyFont="1" applyBorder="1" applyAlignment="1">
      <alignment vertical="center"/>
    </xf>
    <xf numFmtId="0" fontId="4" fillId="0" borderId="98" xfId="0" applyFont="1" applyBorder="1" applyAlignment="1">
      <alignment vertical="center"/>
    </xf>
    <xf numFmtId="0" fontId="30" fillId="0" borderId="11" xfId="0" applyFont="1" applyBorder="1" applyAlignment="1">
      <alignment vertical="center"/>
    </xf>
    <xf numFmtId="0" fontId="32" fillId="0" borderId="78" xfId="0" applyFont="1" applyBorder="1" applyAlignment="1">
      <alignment vertical="top" textRotation="255"/>
    </xf>
    <xf numFmtId="0" fontId="49" fillId="0" borderId="99" xfId="0" applyFont="1" applyBorder="1" applyAlignment="1">
      <alignment horizontal="distributed" vertical="center" indent="1"/>
    </xf>
    <xf numFmtId="0" fontId="32" fillId="0" borderId="95" xfId="0" applyFont="1" applyBorder="1" applyAlignment="1">
      <alignment horizontal="distributed" vertical="center" indent="1"/>
    </xf>
    <xf numFmtId="0" fontId="4" fillId="0" borderId="51" xfId="0" applyFont="1" applyBorder="1" applyAlignment="1">
      <alignment vertical="center"/>
    </xf>
    <xf numFmtId="0" fontId="42" fillId="0" borderId="11" xfId="0" applyFont="1" applyBorder="1" applyAlignment="1">
      <alignment vertical="center"/>
    </xf>
    <xf numFmtId="0" fontId="4" fillId="0" borderId="60" xfId="0" applyFont="1" applyBorder="1" applyAlignment="1">
      <alignment horizontal="center" vertical="top" textRotation="255"/>
    </xf>
    <xf numFmtId="0" fontId="4" fillId="0" borderId="71" xfId="0" applyFont="1" applyBorder="1" applyAlignment="1">
      <alignment vertical="center"/>
    </xf>
    <xf numFmtId="0" fontId="4" fillId="0" borderId="61" xfId="0" applyFont="1" applyBorder="1" applyAlignment="1">
      <alignment vertical="center"/>
    </xf>
    <xf numFmtId="0" fontId="4" fillId="0" borderId="61" xfId="0" applyFont="1" applyBorder="1" applyAlignment="1">
      <alignment horizontal="center" vertical="center"/>
    </xf>
    <xf numFmtId="0" fontId="4" fillId="0" borderId="97" xfId="0" applyFont="1" applyBorder="1" applyAlignment="1">
      <alignment vertical="center"/>
    </xf>
    <xf numFmtId="0" fontId="32" fillId="0" borderId="77" xfId="0" applyFont="1" applyBorder="1" applyAlignment="1">
      <alignment vertical="center"/>
    </xf>
    <xf numFmtId="0" fontId="4" fillId="0" borderId="56" xfId="0" applyFont="1" applyBorder="1" applyAlignment="1">
      <alignment horizontal="center" vertical="center"/>
    </xf>
    <xf numFmtId="0" fontId="42" fillId="0" borderId="49" xfId="0" applyFont="1" applyBorder="1" applyAlignment="1">
      <alignment vertical="center"/>
    </xf>
    <xf numFmtId="0" fontId="4" fillId="0" borderId="50" xfId="0" applyFont="1" applyBorder="1" applyAlignment="1">
      <alignment vertical="center"/>
    </xf>
    <xf numFmtId="0" fontId="4" fillId="0" borderId="108" xfId="0" applyFont="1" applyBorder="1" applyAlignment="1">
      <alignment vertical="center"/>
    </xf>
    <xf numFmtId="0" fontId="4" fillId="0" borderId="72" xfId="0" applyFont="1" applyBorder="1" applyAlignment="1">
      <alignment vertical="center"/>
    </xf>
    <xf numFmtId="0" fontId="4" fillId="0" borderId="107" xfId="0" applyFont="1" applyBorder="1" applyAlignment="1">
      <alignment vertical="center"/>
    </xf>
    <xf numFmtId="0" fontId="4" fillId="0" borderId="49" xfId="0" applyFont="1" applyBorder="1" applyAlignment="1">
      <alignment vertical="center"/>
    </xf>
    <xf numFmtId="0" fontId="4" fillId="0" borderId="56" xfId="0" applyFont="1" applyBorder="1" applyAlignment="1">
      <alignment vertical="center"/>
    </xf>
    <xf numFmtId="0" fontId="4" fillId="0" borderId="78" xfId="0" applyFont="1" applyBorder="1" applyAlignment="1">
      <alignment horizontal="center" vertical="center"/>
    </xf>
    <xf numFmtId="0" fontId="42" fillId="0" borderId="1" xfId="0" applyFont="1" applyBorder="1" applyAlignment="1">
      <alignment vertical="center"/>
    </xf>
    <xf numFmtId="0" fontId="4" fillId="0" borderId="52"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78" xfId="0" applyFont="1" applyBorder="1" applyAlignment="1">
      <alignment vertical="center"/>
    </xf>
    <xf numFmtId="0" fontId="4" fillId="0" borderId="60" xfId="0" applyFont="1" applyBorder="1" applyAlignment="1">
      <alignment horizontal="center"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103" xfId="0" applyFont="1" applyBorder="1" applyAlignment="1">
      <alignment vertical="center"/>
    </xf>
    <xf numFmtId="0" fontId="4" fillId="0" borderId="67" xfId="0" applyFont="1" applyBorder="1" applyAlignment="1">
      <alignment vertical="center"/>
    </xf>
    <xf numFmtId="0" fontId="4" fillId="0" borderId="102" xfId="0" applyFont="1" applyBorder="1" applyAlignment="1">
      <alignment vertical="center"/>
    </xf>
    <xf numFmtId="0" fontId="4" fillId="0" borderId="60" xfId="0" applyFont="1" applyBorder="1" applyAlignment="1">
      <alignment vertical="center"/>
    </xf>
    <xf numFmtId="0" fontId="4" fillId="0" borderId="75" xfId="0" applyFont="1" applyBorder="1" applyAlignment="1">
      <alignment horizontal="center" vertical="center"/>
    </xf>
    <xf numFmtId="0" fontId="4" fillId="0" borderId="17"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83" xfId="0" applyFont="1" applyBorder="1" applyAlignment="1">
      <alignment vertical="top"/>
    </xf>
    <xf numFmtId="0" fontId="67" fillId="3" borderId="0" xfId="0" applyFont="1" applyFill="1" applyBorder="1" applyAlignment="1">
      <alignment horizontal="right" vertical="center"/>
    </xf>
    <xf numFmtId="0" fontId="68" fillId="0" borderId="0" xfId="0" applyFont="1" applyBorder="1" applyAlignment="1">
      <alignment vertical="center"/>
    </xf>
    <xf numFmtId="0" fontId="32" fillId="3" borderId="0" xfId="0" applyFont="1" applyFill="1" applyBorder="1" applyAlignment="1">
      <alignment vertical="center"/>
    </xf>
    <xf numFmtId="0" fontId="4" fillId="0" borderId="80" xfId="0" applyFont="1" applyBorder="1" applyAlignment="1">
      <alignment horizontal="center" vertical="center"/>
    </xf>
    <xf numFmtId="0" fontId="4" fillId="0" borderId="5" xfId="0" applyFont="1" applyBorder="1" applyAlignment="1">
      <alignment vertical="center"/>
    </xf>
    <xf numFmtId="0" fontId="4" fillId="0" borderId="8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32" fillId="0" borderId="77" xfId="0" applyFont="1" applyBorder="1" applyAlignment="1">
      <alignment horizontal="center" vertical="center"/>
    </xf>
    <xf numFmtId="0" fontId="4" fillId="0" borderId="109" xfId="0" applyFont="1" applyBorder="1" applyAlignment="1">
      <alignment vertical="center"/>
    </xf>
    <xf numFmtId="0" fontId="4" fillId="0" borderId="51" xfId="0" applyFont="1" applyBorder="1" applyAlignment="1">
      <alignment horizontal="center" vertical="center"/>
    </xf>
    <xf numFmtId="0" fontId="4" fillId="0" borderId="57" xfId="0" applyFont="1" applyBorder="1" applyAlignment="1">
      <alignment vertical="center" wrapText="1"/>
    </xf>
    <xf numFmtId="0" fontId="4" fillId="0" borderId="0" xfId="0" applyFont="1" applyBorder="1" applyAlignment="1">
      <alignment vertical="center" wrapText="1"/>
    </xf>
    <xf numFmtId="0" fontId="32" fillId="0" borderId="109" xfId="0" applyFont="1" applyBorder="1" applyAlignment="1">
      <alignment horizontal="center" vertical="center"/>
    </xf>
    <xf numFmtId="0" fontId="69" fillId="3" borderId="0" xfId="0" applyFont="1" applyFill="1" applyBorder="1" applyAlignment="1">
      <alignment vertical="center"/>
    </xf>
    <xf numFmtId="0" fontId="4" fillId="0" borderId="20" xfId="0" applyFont="1" applyBorder="1" applyAlignment="1">
      <alignment vertical="center" wrapText="1"/>
    </xf>
    <xf numFmtId="0" fontId="32" fillId="0" borderId="109" xfId="0" applyFont="1" applyBorder="1" applyAlignment="1">
      <alignment vertical="center"/>
    </xf>
    <xf numFmtId="0" fontId="32" fillId="0" borderId="71" xfId="0" applyFont="1" applyBorder="1" applyAlignment="1">
      <alignment vertical="center"/>
    </xf>
    <xf numFmtId="0" fontId="4" fillId="0" borderId="110"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1" xfId="0" applyFont="1" applyBorder="1" applyAlignment="1">
      <alignment vertical="center"/>
    </xf>
    <xf numFmtId="0" fontId="49" fillId="0" borderId="83" xfId="0" applyFont="1" applyBorder="1" applyAlignment="1">
      <alignment horizontal="center" vertical="center"/>
    </xf>
    <xf numFmtId="0" fontId="49" fillId="0" borderId="58" xfId="0" applyFont="1" applyBorder="1" applyAlignment="1">
      <alignment horizontal="center" vertical="center"/>
    </xf>
    <xf numFmtId="0" fontId="32" fillId="0" borderId="74" xfId="0" applyFont="1" applyBorder="1" applyAlignment="1">
      <alignment horizontal="distributed" vertical="center" indent="1"/>
    </xf>
    <xf numFmtId="0" fontId="32" fillId="0" borderId="83" xfId="0" applyFont="1" applyBorder="1" applyAlignment="1">
      <alignment vertical="center"/>
    </xf>
    <xf numFmtId="0" fontId="32" fillId="0" borderId="93" xfId="0" applyFont="1" applyBorder="1" applyAlignment="1">
      <alignment vertical="center"/>
    </xf>
    <xf numFmtId="0" fontId="32" fillId="0" borderId="57" xfId="0" applyFont="1" applyBorder="1"/>
    <xf numFmtId="0" fontId="32" fillId="0" borderId="93" xfId="0" applyFont="1" applyBorder="1"/>
    <xf numFmtId="0" fontId="49" fillId="0" borderId="109" xfId="0" applyFont="1" applyBorder="1" applyAlignment="1">
      <alignment horizontal="left" vertical="center"/>
    </xf>
    <xf numFmtId="0" fontId="49" fillId="0" borderId="62" xfId="0" applyFont="1" applyBorder="1" applyAlignment="1">
      <alignment horizontal="left" vertical="center"/>
    </xf>
    <xf numFmtId="0" fontId="32" fillId="0" borderId="112" xfId="0" applyFont="1" applyBorder="1" applyAlignment="1">
      <alignment horizontal="distributed" vertical="center" indent="1"/>
    </xf>
    <xf numFmtId="0" fontId="32" fillId="0" borderId="54" xfId="0" applyFont="1" applyBorder="1" applyAlignment="1">
      <alignment horizontal="center" vertical="center"/>
    </xf>
    <xf numFmtId="0" fontId="32" fillId="0" borderId="111" xfId="0" applyFont="1" applyBorder="1" applyAlignment="1">
      <alignment horizontal="center" vertical="center"/>
    </xf>
    <xf numFmtId="0" fontId="32" fillId="0" borderId="61" xfId="0" applyFont="1" applyBorder="1"/>
    <xf numFmtId="0" fontId="32" fillId="0" borderId="109" xfId="0" applyFont="1" applyBorder="1"/>
    <xf numFmtId="0" fontId="32" fillId="0" borderId="97" xfId="0" applyFont="1" applyBorder="1"/>
    <xf numFmtId="0" fontId="30" fillId="0" borderId="17" xfId="0" applyFont="1" applyBorder="1" applyAlignment="1">
      <alignment vertical="center"/>
    </xf>
    <xf numFmtId="0" fontId="32" fillId="0" borderId="76" xfId="0" applyFont="1" applyBorder="1" applyAlignment="1">
      <alignment vertical="center"/>
    </xf>
    <xf numFmtId="0" fontId="32" fillId="0" borderId="99" xfId="0" applyFont="1" applyBorder="1"/>
    <xf numFmtId="0" fontId="32" fillId="0" borderId="95" xfId="0" applyFont="1" applyBorder="1"/>
    <xf numFmtId="0" fontId="30" fillId="0" borderId="1" xfId="0" applyFont="1" applyBorder="1" applyAlignment="1">
      <alignment vertical="center"/>
    </xf>
    <xf numFmtId="0" fontId="32" fillId="0" borderId="52" xfId="0" applyFont="1" applyBorder="1" applyAlignment="1">
      <alignment vertical="center"/>
    </xf>
    <xf numFmtId="0" fontId="32" fillId="0" borderId="3" xfId="0" applyFont="1" applyBorder="1"/>
    <xf numFmtId="0" fontId="32" fillId="0" borderId="113" xfId="0" applyFont="1" applyBorder="1"/>
    <xf numFmtId="0" fontId="32" fillId="0" borderId="100" xfId="0" applyFont="1" applyBorder="1"/>
    <xf numFmtId="0" fontId="35" fillId="3" borderId="0" xfId="0" applyFont="1" applyFill="1" applyBorder="1" applyAlignment="1">
      <alignment vertical="center"/>
    </xf>
    <xf numFmtId="0" fontId="70" fillId="0" borderId="0" xfId="0" applyFont="1" applyBorder="1" applyAlignment="1">
      <alignment vertical="center"/>
    </xf>
    <xf numFmtId="0" fontId="32" fillId="0" borderId="77" xfId="0" applyFont="1" applyBorder="1" applyAlignment="1">
      <alignment vertical="center" shrinkToFit="1"/>
    </xf>
    <xf numFmtId="0" fontId="32" fillId="0" borderId="52" xfId="0" applyFont="1" applyBorder="1" applyAlignment="1">
      <alignment horizontal="center" vertical="center" wrapText="1"/>
    </xf>
    <xf numFmtId="0" fontId="32" fillId="0" borderId="77" xfId="0" applyFont="1" applyBorder="1" applyAlignment="1"/>
    <xf numFmtId="0" fontId="32" fillId="0" borderId="77" xfId="0" applyFont="1" applyBorder="1"/>
    <xf numFmtId="0" fontId="32" fillId="0" borderId="0" xfId="0" applyFont="1" applyBorder="1" applyAlignment="1">
      <alignment horizontal="right"/>
    </xf>
    <xf numFmtId="0" fontId="32" fillId="0" borderId="77" xfId="0" applyFont="1" applyBorder="1" applyAlignment="1">
      <alignment horizontal="center"/>
    </xf>
    <xf numFmtId="0" fontId="32" fillId="0" borderId="59" xfId="0" applyFont="1" applyBorder="1" applyAlignment="1">
      <alignment horizontal="left"/>
    </xf>
    <xf numFmtId="0" fontId="32" fillId="0" borderId="81" xfId="0" applyFont="1" applyBorder="1" applyAlignment="1">
      <alignment vertical="center"/>
    </xf>
    <xf numFmtId="0" fontId="32" fillId="0" borderId="8" xfId="0" applyFont="1" applyBorder="1"/>
    <xf numFmtId="0" fontId="32" fillId="0" borderId="114" xfId="0" applyFont="1" applyBorder="1"/>
    <xf numFmtId="0" fontId="32" fillId="0" borderId="98" xfId="0" applyFont="1" applyBorder="1"/>
    <xf numFmtId="0" fontId="32" fillId="0" borderId="58" xfId="0" applyFont="1" applyBorder="1"/>
    <xf numFmtId="0" fontId="32" fillId="0" borderId="74" xfId="0" applyFont="1" applyBorder="1"/>
    <xf numFmtId="0" fontId="32" fillId="0" borderId="73" xfId="0" applyFont="1" applyBorder="1"/>
    <xf numFmtId="0" fontId="32" fillId="0" borderId="69" xfId="0" applyFont="1" applyBorder="1"/>
    <xf numFmtId="0" fontId="32" fillId="0" borderId="115" xfId="0" applyFont="1" applyBorder="1"/>
    <xf numFmtId="0" fontId="32" fillId="0" borderId="11" xfId="0" applyFont="1" applyBorder="1"/>
    <xf numFmtId="0" fontId="32" fillId="0" borderId="6" xfId="0" applyFont="1" applyBorder="1"/>
    <xf numFmtId="0" fontId="32" fillId="0" borderId="59" xfId="0" applyFont="1" applyBorder="1"/>
    <xf numFmtId="176" fontId="35" fillId="3" borderId="77" xfId="0" applyNumberFormat="1" applyFont="1" applyFill="1" applyBorder="1" applyAlignment="1">
      <alignment horizontal="left"/>
    </xf>
    <xf numFmtId="0" fontId="32" fillId="0" borderId="16" xfId="0" applyFont="1" applyBorder="1" applyAlignment="1">
      <alignment horizontal="right"/>
    </xf>
    <xf numFmtId="0" fontId="32" fillId="0" borderId="95" xfId="0" applyFont="1" applyBorder="1" applyAlignment="1">
      <alignment horizontal="right"/>
    </xf>
    <xf numFmtId="0" fontId="32" fillId="0" borderId="109" xfId="0" applyFont="1" applyBorder="1" applyAlignment="1">
      <alignment horizontal="center"/>
    </xf>
    <xf numFmtId="0" fontId="32" fillId="0" borderId="97" xfId="0" applyFont="1" applyBorder="1" applyAlignment="1">
      <alignment horizontal="left"/>
    </xf>
    <xf numFmtId="0" fontId="32" fillId="0" borderId="62" xfId="0" applyFont="1" applyBorder="1"/>
    <xf numFmtId="0" fontId="32" fillId="0" borderId="112" xfId="0" applyFont="1" applyBorder="1"/>
    <xf numFmtId="0" fontId="32" fillId="0" borderId="104" xfId="0" applyFont="1" applyBorder="1"/>
    <xf numFmtId="0" fontId="32" fillId="0" borderId="62" xfId="0" applyFont="1" applyBorder="1" applyAlignment="1">
      <alignment horizontal="right"/>
    </xf>
    <xf numFmtId="0" fontId="32" fillId="0" borderId="71" xfId="0" applyFont="1" applyBorder="1"/>
    <xf numFmtId="0" fontId="32" fillId="0" borderId="97" xfId="0" applyFont="1" applyBorder="1" applyAlignment="1">
      <alignment horizontal="right"/>
    </xf>
    <xf numFmtId="0" fontId="71" fillId="0" borderId="0" xfId="8" applyFont="1">
      <alignment vertical="center"/>
    </xf>
    <xf numFmtId="0" fontId="72" fillId="0" borderId="0" xfId="8" applyFont="1">
      <alignment vertical="center"/>
    </xf>
    <xf numFmtId="0" fontId="73" fillId="0" borderId="0" xfId="8" applyFont="1">
      <alignment vertical="center"/>
    </xf>
    <xf numFmtId="0" fontId="72" fillId="0" borderId="7" xfId="8" applyFont="1" applyBorder="1" applyAlignment="1">
      <alignment horizontal="center" vertical="center"/>
    </xf>
    <xf numFmtId="0" fontId="72" fillId="0" borderId="6" xfId="8" applyFont="1" applyBorder="1" applyAlignment="1">
      <alignment horizontal="center" vertical="center"/>
    </xf>
    <xf numFmtId="0" fontId="72" fillId="0" borderId="7" xfId="8" applyFont="1" applyBorder="1" applyAlignment="1">
      <alignment vertical="center" wrapText="1"/>
    </xf>
    <xf numFmtId="0" fontId="72" fillId="0" borderId="6" xfId="8" applyFont="1" applyBorder="1" applyAlignment="1">
      <alignment vertical="center" wrapText="1"/>
    </xf>
    <xf numFmtId="0" fontId="74" fillId="0" borderId="0" xfId="8" applyFont="1">
      <alignment vertical="center"/>
    </xf>
    <xf numFmtId="0" fontId="71" fillId="0" borderId="7" xfId="8" applyFont="1" applyBorder="1" applyAlignment="1">
      <alignment horizontal="center" vertical="center"/>
    </xf>
    <xf numFmtId="0" fontId="71" fillId="0" borderId="6" xfId="8" applyFont="1" applyBorder="1" applyAlignment="1">
      <alignment horizontal="center" vertical="center"/>
    </xf>
    <xf numFmtId="0" fontId="74" fillId="0" borderId="7" xfId="8" applyFont="1" applyBorder="1">
      <alignment vertical="center"/>
    </xf>
    <xf numFmtId="0" fontId="74" fillId="0" borderId="8" xfId="8" applyFont="1" applyBorder="1">
      <alignment vertical="center"/>
    </xf>
    <xf numFmtId="0" fontId="74" fillId="0" borderId="6" xfId="8" applyFont="1" applyBorder="1">
      <alignment vertical="center"/>
    </xf>
    <xf numFmtId="0" fontId="75" fillId="0" borderId="0" xfId="8" applyFont="1" applyAlignment="1">
      <alignment horizontal="distributed" vertical="center"/>
    </xf>
    <xf numFmtId="0" fontId="72" fillId="0" borderId="18" xfId="8" applyFont="1" applyBorder="1" applyAlignment="1">
      <alignment horizontal="center" vertical="center"/>
    </xf>
    <xf numFmtId="0" fontId="72" fillId="0" borderId="16" xfId="8" applyFont="1" applyBorder="1" applyAlignment="1">
      <alignment horizontal="center" vertical="center"/>
    </xf>
    <xf numFmtId="0" fontId="72" fillId="0" borderId="18" xfId="8" applyFont="1" applyBorder="1" applyAlignment="1">
      <alignment vertical="center" wrapText="1"/>
    </xf>
    <xf numFmtId="0" fontId="72" fillId="0" borderId="16" xfId="8" applyFont="1" applyBorder="1" applyAlignment="1">
      <alignment vertical="center" wrapText="1"/>
    </xf>
    <xf numFmtId="0" fontId="71" fillId="0" borderId="18" xfId="8" applyFont="1" applyBorder="1" applyAlignment="1">
      <alignment horizontal="center" vertical="center"/>
    </xf>
    <xf numFmtId="0" fontId="71" fillId="0" borderId="16" xfId="8" applyFont="1" applyBorder="1" applyAlignment="1">
      <alignment horizontal="center" vertical="center"/>
    </xf>
    <xf numFmtId="0" fontId="71" fillId="0" borderId="13" xfId="8" applyFont="1" applyBorder="1">
      <alignment vertical="center"/>
    </xf>
    <xf numFmtId="0" fontId="71" fillId="0" borderId="0" xfId="8" applyFont="1" applyBorder="1">
      <alignment vertical="center"/>
    </xf>
    <xf numFmtId="0" fontId="71" fillId="0" borderId="12" xfId="8" applyFont="1" applyBorder="1">
      <alignment vertical="center"/>
    </xf>
    <xf numFmtId="0" fontId="72" fillId="12" borderId="7" xfId="8" applyFont="1" applyFill="1" applyBorder="1" applyAlignment="1">
      <alignment horizontal="center" vertical="center" wrapText="1"/>
    </xf>
    <xf numFmtId="0" fontId="72" fillId="12" borderId="6" xfId="8" applyFont="1" applyFill="1" applyBorder="1" applyAlignment="1">
      <alignment horizontal="center" vertical="center" wrapText="1"/>
    </xf>
    <xf numFmtId="0" fontId="71" fillId="0" borderId="18" xfId="8" applyFont="1" applyBorder="1">
      <alignment vertical="center"/>
    </xf>
    <xf numFmtId="0" fontId="71" fillId="0" borderId="20" xfId="8" applyFont="1" applyBorder="1">
      <alignment vertical="center"/>
    </xf>
    <xf numFmtId="0" fontId="71" fillId="0" borderId="16" xfId="8" applyFont="1" applyBorder="1">
      <alignment vertical="center"/>
    </xf>
    <xf numFmtId="0" fontId="71" fillId="0" borderId="7" xfId="8" applyFont="1" applyBorder="1">
      <alignment vertical="center"/>
    </xf>
    <xf numFmtId="0" fontId="71" fillId="0" borderId="6" xfId="8" applyFont="1" applyBorder="1">
      <alignment vertical="center"/>
    </xf>
    <xf numFmtId="0" fontId="71" fillId="0" borderId="7" xfId="8" applyFont="1" applyBorder="1" applyAlignment="1">
      <alignment horizontal="center" vertical="center" wrapText="1"/>
    </xf>
    <xf numFmtId="0" fontId="72" fillId="12" borderId="13" xfId="8" applyFont="1" applyFill="1" applyBorder="1" applyAlignment="1">
      <alignment horizontal="center" vertical="center" wrapText="1"/>
    </xf>
    <xf numFmtId="0" fontId="72" fillId="12" borderId="12" xfId="8" applyFont="1" applyFill="1" applyBorder="1" applyAlignment="1">
      <alignment horizontal="center" vertical="center" wrapText="1"/>
    </xf>
    <xf numFmtId="0" fontId="76" fillId="0" borderId="0" xfId="8" applyFont="1">
      <alignment vertical="center"/>
    </xf>
    <xf numFmtId="0" fontId="77" fillId="0" borderId="0" xfId="8" applyFont="1">
      <alignment vertical="center"/>
    </xf>
    <xf numFmtId="0" fontId="72" fillId="0" borderId="0" xfId="8" applyFont="1" applyAlignment="1">
      <alignment horizontal="center" vertical="center"/>
    </xf>
    <xf numFmtId="0" fontId="78" fillId="0" borderId="0" xfId="8" applyFont="1" applyAlignment="1"/>
    <xf numFmtId="0" fontId="72" fillId="0" borderId="7" xfId="8" applyFont="1" applyBorder="1">
      <alignment vertical="center"/>
    </xf>
    <xf numFmtId="0" fontId="72" fillId="0" borderId="8" xfId="8" applyFont="1" applyBorder="1">
      <alignment vertical="center"/>
    </xf>
    <xf numFmtId="0" fontId="72" fillId="0" borderId="6" xfId="8" applyFont="1" applyBorder="1">
      <alignment vertical="center"/>
    </xf>
    <xf numFmtId="0" fontId="74" fillId="0" borderId="7" xfId="8" applyFont="1" applyBorder="1" applyAlignment="1">
      <alignment vertical="center"/>
    </xf>
    <xf numFmtId="0" fontId="74" fillId="0" borderId="6" xfId="8" applyFont="1" applyBorder="1" applyAlignment="1">
      <alignment vertical="center"/>
    </xf>
    <xf numFmtId="0" fontId="72" fillId="12" borderId="18" xfId="8" applyFont="1" applyFill="1" applyBorder="1" applyAlignment="1">
      <alignment horizontal="center" vertical="center" wrapText="1"/>
    </xf>
    <xf numFmtId="0" fontId="72" fillId="12" borderId="16" xfId="8" applyFont="1" applyFill="1" applyBorder="1" applyAlignment="1">
      <alignment horizontal="center" vertical="center" wrapText="1"/>
    </xf>
    <xf numFmtId="0" fontId="74" fillId="0" borderId="18" xfId="8" applyFont="1" applyBorder="1" applyAlignment="1">
      <alignment vertical="center"/>
    </xf>
    <xf numFmtId="0" fontId="74" fillId="0" borderId="16" xfId="8" applyFont="1" applyBorder="1" applyAlignment="1">
      <alignment vertical="center"/>
    </xf>
    <xf numFmtId="0" fontId="79" fillId="0" borderId="0" xfId="8" applyFont="1" applyAlignment="1"/>
    <xf numFmtId="0" fontId="72" fillId="0" borderId="0" xfId="8" applyFont="1" applyFill="1" applyBorder="1" applyAlignment="1">
      <alignment vertical="center"/>
    </xf>
    <xf numFmtId="0" fontId="80" fillId="0" borderId="0" xfId="8" applyFont="1">
      <alignment vertical="center"/>
    </xf>
    <xf numFmtId="0" fontId="71" fillId="0" borderId="116" xfId="8" applyFont="1" applyBorder="1">
      <alignment vertical="center"/>
    </xf>
    <xf numFmtId="0" fontId="71" fillId="0" borderId="117" xfId="8" applyFont="1" applyBorder="1">
      <alignment vertical="center"/>
    </xf>
    <xf numFmtId="0" fontId="71" fillId="0" borderId="118" xfId="8" applyFont="1" applyBorder="1">
      <alignment vertical="center"/>
    </xf>
    <xf numFmtId="0" fontId="71" fillId="0" borderId="119" xfId="8" applyFont="1" applyBorder="1">
      <alignment vertical="center"/>
    </xf>
    <xf numFmtId="0" fontId="71" fillId="0" borderId="0" xfId="8" applyFont="1" applyBorder="1" applyAlignment="1">
      <alignment horizontal="center" vertical="center"/>
    </xf>
    <xf numFmtId="0" fontId="71" fillId="0" borderId="120" xfId="8" applyFont="1" applyBorder="1">
      <alignment vertical="center"/>
    </xf>
    <xf numFmtId="0" fontId="71" fillId="0" borderId="0" xfId="8" applyFont="1" applyBorder="1" applyAlignment="1">
      <alignment vertical="center"/>
    </xf>
    <xf numFmtId="0" fontId="71" fillId="0" borderId="1" xfId="8" applyFont="1" applyBorder="1" applyAlignment="1">
      <alignment horizontal="center" vertical="center"/>
    </xf>
    <xf numFmtId="0" fontId="71" fillId="0" borderId="116" xfId="8" applyFont="1" applyBorder="1" applyAlignment="1">
      <alignment horizontal="center" vertical="center"/>
    </xf>
    <xf numFmtId="0" fontId="71" fillId="0" borderId="118" xfId="8" applyFont="1" applyBorder="1" applyAlignment="1">
      <alignment horizontal="center" vertical="center"/>
    </xf>
    <xf numFmtId="0" fontId="71" fillId="0" borderId="0" xfId="8" applyFont="1" applyBorder="1" applyAlignment="1">
      <alignment vertical="top"/>
    </xf>
    <xf numFmtId="0" fontId="71" fillId="0" borderId="119" xfId="8" applyFont="1" applyBorder="1" applyAlignment="1">
      <alignment horizontal="center" vertical="center"/>
    </xf>
    <xf numFmtId="0" fontId="71" fillId="0" borderId="120" xfId="8" applyFont="1" applyBorder="1" applyAlignment="1">
      <alignment horizontal="center" vertical="center"/>
    </xf>
    <xf numFmtId="0" fontId="71" fillId="0" borderId="121" xfId="8" applyFont="1" applyBorder="1" applyAlignment="1">
      <alignment horizontal="center" vertical="center"/>
    </xf>
    <xf numFmtId="0" fontId="71" fillId="0" borderId="122" xfId="8" applyFont="1" applyBorder="1" applyAlignment="1">
      <alignment horizontal="center" vertical="center"/>
    </xf>
    <xf numFmtId="0" fontId="71" fillId="0" borderId="5" xfId="8" applyFont="1" applyBorder="1" applyAlignment="1">
      <alignment horizontal="center" vertical="center"/>
    </xf>
    <xf numFmtId="0" fontId="81" fillId="0" borderId="6" xfId="8" applyFont="1" applyBorder="1" applyAlignment="1">
      <alignment horizontal="center" vertical="center"/>
    </xf>
    <xf numFmtId="0" fontId="71" fillId="0" borderId="0" xfId="8" applyFont="1" applyBorder="1" applyAlignment="1"/>
    <xf numFmtId="0" fontId="71" fillId="0" borderId="123" xfId="8" applyFont="1" applyBorder="1" applyAlignment="1">
      <alignment horizontal="center" vertical="center"/>
    </xf>
    <xf numFmtId="0" fontId="71" fillId="0" borderId="124" xfId="8" applyFont="1" applyBorder="1" applyAlignment="1">
      <alignment horizontal="center" vertical="center"/>
    </xf>
    <xf numFmtId="0" fontId="71" fillId="0" borderId="11" xfId="8" applyFont="1" applyBorder="1" applyAlignment="1">
      <alignment horizontal="center" vertical="center"/>
    </xf>
    <xf numFmtId="0" fontId="71" fillId="0" borderId="13" xfId="8" applyFont="1" applyBorder="1" applyAlignment="1">
      <alignment horizontal="center" vertical="center"/>
    </xf>
    <xf numFmtId="0" fontId="71" fillId="0" borderId="12" xfId="8" applyFont="1" applyBorder="1" applyAlignment="1">
      <alignment horizontal="center" vertical="center"/>
    </xf>
    <xf numFmtId="0" fontId="81" fillId="0" borderId="12" xfId="8" applyFont="1" applyBorder="1" applyAlignment="1">
      <alignment horizontal="center" vertical="center"/>
    </xf>
    <xf numFmtId="0" fontId="71" fillId="0" borderId="1" xfId="8" applyFont="1" applyBorder="1" applyAlignment="1">
      <alignment vertical="center"/>
    </xf>
    <xf numFmtId="0" fontId="71" fillId="0" borderId="125" xfId="8" applyFont="1" applyBorder="1" applyAlignment="1">
      <alignment horizontal="center" vertical="center"/>
    </xf>
    <xf numFmtId="0" fontId="71" fillId="0" borderId="126" xfId="8" applyFont="1" applyBorder="1" applyAlignment="1">
      <alignment horizontal="center" vertical="center"/>
    </xf>
    <xf numFmtId="0" fontId="71" fillId="0" borderId="17" xfId="8" applyFont="1" applyBorder="1" applyAlignment="1">
      <alignment horizontal="center" vertical="center"/>
    </xf>
    <xf numFmtId="0" fontId="81" fillId="0" borderId="16" xfId="8" applyFont="1" applyBorder="1" applyAlignment="1">
      <alignment horizontal="center" vertical="center"/>
    </xf>
    <xf numFmtId="0" fontId="82" fillId="0" borderId="0" xfId="8" applyFont="1" applyBorder="1">
      <alignment vertical="center"/>
    </xf>
    <xf numFmtId="0" fontId="71" fillId="0" borderId="7" xfId="8" applyFont="1" applyBorder="1" applyAlignment="1">
      <alignment horizontal="center" vertical="top"/>
    </xf>
    <xf numFmtId="0" fontId="71" fillId="0" borderId="6" xfId="8" applyFont="1" applyBorder="1" applyAlignment="1">
      <alignment horizontal="center" vertical="top"/>
    </xf>
    <xf numFmtId="0" fontId="71" fillId="0" borderId="0" xfId="8" applyFont="1" applyBorder="1" applyAlignment="1">
      <alignment horizontal="center" vertical="top"/>
    </xf>
    <xf numFmtId="0" fontId="71" fillId="0" borderId="7" xfId="8" applyFont="1" applyBorder="1" applyAlignment="1">
      <alignment horizontal="center" vertical="top" wrapText="1"/>
    </xf>
    <xf numFmtId="0" fontId="71" fillId="0" borderId="7" xfId="8" applyFont="1" applyBorder="1" applyAlignment="1">
      <alignment horizontal="left" vertical="center"/>
    </xf>
    <xf numFmtId="0" fontId="71" fillId="0" borderId="6" xfId="8" applyFont="1" applyBorder="1" applyAlignment="1">
      <alignment horizontal="left" vertical="center"/>
    </xf>
    <xf numFmtId="0" fontId="71" fillId="0" borderId="127" xfId="8" applyFont="1" applyBorder="1" applyAlignment="1">
      <alignment horizontal="center" vertical="center"/>
    </xf>
    <xf numFmtId="0" fontId="71" fillId="0" borderId="128" xfId="8" applyFont="1" applyBorder="1" applyAlignment="1">
      <alignment horizontal="center" vertical="center"/>
    </xf>
    <xf numFmtId="0" fontId="71" fillId="0" borderId="18" xfId="8" applyFont="1" applyBorder="1" applyAlignment="1">
      <alignment horizontal="center" vertical="top"/>
    </xf>
    <xf numFmtId="0" fontId="71" fillId="0" borderId="16" xfId="8" applyFont="1" applyBorder="1" applyAlignment="1">
      <alignment horizontal="center" vertical="top"/>
    </xf>
    <xf numFmtId="0" fontId="71" fillId="0" borderId="18" xfId="8" applyFont="1" applyBorder="1" applyAlignment="1">
      <alignment horizontal="left" vertical="center"/>
    </xf>
    <xf numFmtId="0" fontId="71" fillId="0" borderId="16" xfId="8" applyFont="1" applyBorder="1" applyAlignment="1">
      <alignment horizontal="left" vertical="center"/>
    </xf>
    <xf numFmtId="0" fontId="71" fillId="0" borderId="127" xfId="8" applyFont="1" applyBorder="1">
      <alignment vertical="center"/>
    </xf>
    <xf numFmtId="0" fontId="71" fillId="0" borderId="129" xfId="8" applyFont="1" applyBorder="1">
      <alignment vertical="center"/>
    </xf>
    <xf numFmtId="0" fontId="71" fillId="0" borderId="128" xfId="8" applyFont="1" applyBorder="1">
      <alignment vertical="center"/>
    </xf>
    <xf numFmtId="0" fontId="71" fillId="0" borderId="130" xfId="8" applyFont="1" applyBorder="1" applyAlignment="1">
      <alignment horizontal="center" vertical="center"/>
    </xf>
    <xf numFmtId="0" fontId="71" fillId="0" borderId="131" xfId="8" applyFont="1" applyBorder="1" applyAlignment="1">
      <alignment horizontal="center" vertical="center"/>
    </xf>
    <xf numFmtId="0" fontId="71" fillId="0" borderId="132" xfId="8" applyFont="1" applyBorder="1" applyAlignment="1">
      <alignment horizontal="center" vertical="center"/>
    </xf>
    <xf numFmtId="0" fontId="71" fillId="0" borderId="133" xfId="8" applyFont="1" applyBorder="1" applyAlignment="1">
      <alignment horizontal="center" vertical="center"/>
    </xf>
    <xf numFmtId="0" fontId="71" fillId="0" borderId="68" xfId="8" applyFont="1" applyBorder="1" applyAlignment="1">
      <alignment horizontal="center" vertical="center"/>
    </xf>
    <xf numFmtId="0" fontId="71" fillId="0" borderId="48" xfId="8" applyFont="1" applyBorder="1" applyAlignment="1">
      <alignment horizontal="center" vertical="center"/>
    </xf>
    <xf numFmtId="0" fontId="71" fillId="0" borderId="49" xfId="8" applyFont="1" applyBorder="1" applyAlignment="1">
      <alignment horizontal="center" vertical="center" wrapText="1"/>
    </xf>
    <xf numFmtId="0" fontId="71" fillId="0" borderId="49" xfId="8" applyFont="1" applyBorder="1" applyAlignment="1">
      <alignment horizontal="center" vertical="center"/>
    </xf>
    <xf numFmtId="0" fontId="71" fillId="0" borderId="50" xfId="8" applyFont="1" applyBorder="1" applyAlignment="1">
      <alignment horizontal="center" vertical="center"/>
    </xf>
    <xf numFmtId="0" fontId="83" fillId="0" borderId="0" xfId="8" applyFont="1">
      <alignment vertical="center"/>
    </xf>
    <xf numFmtId="0" fontId="71" fillId="0" borderId="83" xfId="8" applyFont="1" applyBorder="1" applyAlignment="1">
      <alignment horizontal="center" vertical="center"/>
    </xf>
    <xf numFmtId="0" fontId="71" fillId="0" borderId="58" xfId="8" applyFont="1" applyBorder="1" applyAlignment="1">
      <alignment horizontal="center" vertical="center"/>
    </xf>
    <xf numFmtId="0" fontId="71" fillId="0" borderId="57" xfId="8" applyFont="1" applyBorder="1" applyAlignment="1">
      <alignment horizontal="center" vertical="center"/>
    </xf>
    <xf numFmtId="0" fontId="71" fillId="0" borderId="57" xfId="8" applyFont="1" applyBorder="1">
      <alignment vertical="center"/>
    </xf>
    <xf numFmtId="0" fontId="71" fillId="0" borderId="93" xfId="8" applyFont="1" applyBorder="1">
      <alignment vertical="center"/>
    </xf>
    <xf numFmtId="0" fontId="71" fillId="0" borderId="99" xfId="8" applyFont="1" applyBorder="1">
      <alignment vertical="center"/>
    </xf>
    <xf numFmtId="0" fontId="71" fillId="0" borderId="58" xfId="8" applyFont="1" applyBorder="1">
      <alignment vertical="center"/>
    </xf>
    <xf numFmtId="0" fontId="71" fillId="0" borderId="51" xfId="8" applyFont="1" applyBorder="1" applyAlignment="1">
      <alignment horizontal="center" vertical="center"/>
    </xf>
    <xf numFmtId="0" fontId="71" fillId="0" borderId="1" xfId="8" applyFont="1" applyBorder="1" applyAlignment="1">
      <alignment horizontal="center" vertical="center" wrapText="1"/>
    </xf>
    <xf numFmtId="0" fontId="71" fillId="0" borderId="52" xfId="8" applyFont="1" applyBorder="1" applyAlignment="1">
      <alignment horizontal="center" vertical="center"/>
    </xf>
    <xf numFmtId="0" fontId="71" fillId="0" borderId="77" xfId="8" applyFont="1" applyBorder="1">
      <alignment vertical="center"/>
    </xf>
    <xf numFmtId="0" fontId="71" fillId="0" borderId="59" xfId="8" applyFont="1" applyBorder="1">
      <alignment vertical="center"/>
    </xf>
    <xf numFmtId="0" fontId="71" fillId="0" borderId="113" xfId="8" applyFont="1" applyBorder="1">
      <alignment vertical="center"/>
    </xf>
    <xf numFmtId="0" fontId="84" fillId="0" borderId="0" xfId="8" applyFont="1" applyBorder="1" applyAlignment="1">
      <alignment horizontal="center" vertical="center"/>
    </xf>
    <xf numFmtId="0" fontId="84" fillId="0" borderId="59" xfId="8" applyFont="1" applyBorder="1" applyAlignment="1">
      <alignment horizontal="center" vertical="center"/>
    </xf>
    <xf numFmtId="0" fontId="71" fillId="0" borderId="7" xfId="8" applyFont="1" applyBorder="1" applyAlignment="1">
      <alignment vertical="center"/>
    </xf>
    <xf numFmtId="0" fontId="71" fillId="0" borderId="8" xfId="8" applyFont="1" applyBorder="1" applyAlignment="1">
      <alignment vertical="center"/>
    </xf>
    <xf numFmtId="0" fontId="71" fillId="0" borderId="8" xfId="8" applyFont="1" applyBorder="1" applyAlignment="1">
      <alignment horizontal="center" vertical="center"/>
    </xf>
    <xf numFmtId="0" fontId="71" fillId="0" borderId="98" xfId="8" applyFont="1" applyBorder="1" applyAlignment="1">
      <alignment horizontal="center" vertical="center"/>
    </xf>
    <xf numFmtId="0" fontId="71" fillId="0" borderId="0" xfId="8" applyFont="1" applyBorder="1" applyAlignment="1">
      <alignment horizontal="right" vertical="center"/>
    </xf>
    <xf numFmtId="0" fontId="71" fillId="0" borderId="13" xfId="8" applyFont="1" applyBorder="1" applyAlignment="1">
      <alignment vertical="center"/>
    </xf>
    <xf numFmtId="0" fontId="71" fillId="0" borderId="59" xfId="8" applyFont="1" applyBorder="1" applyAlignment="1">
      <alignment horizontal="center" vertical="center"/>
    </xf>
    <xf numFmtId="0" fontId="71" fillId="0" borderId="114" xfId="8" applyFont="1" applyBorder="1">
      <alignment vertical="center"/>
    </xf>
    <xf numFmtId="0" fontId="81" fillId="0" borderId="113" xfId="8" applyFont="1" applyBorder="1" applyAlignment="1">
      <alignment horizontal="center" vertical="center" wrapText="1"/>
    </xf>
    <xf numFmtId="0" fontId="81" fillId="0" borderId="4" xfId="8" applyFont="1" applyBorder="1" applyAlignment="1">
      <alignment horizontal="center" vertical="center" wrapText="1"/>
    </xf>
    <xf numFmtId="0" fontId="71" fillId="0" borderId="109" xfId="8" applyFont="1" applyBorder="1">
      <alignment vertical="center"/>
    </xf>
    <xf numFmtId="0" fontId="71" fillId="0" borderId="62" xfId="8" applyFont="1" applyBorder="1">
      <alignment vertical="center"/>
    </xf>
    <xf numFmtId="0" fontId="71" fillId="0" borderId="61" xfId="8" applyFont="1" applyBorder="1">
      <alignment vertical="center"/>
    </xf>
    <xf numFmtId="0" fontId="71" fillId="0" borderId="97" xfId="8" applyFont="1" applyBorder="1">
      <alignment vertical="center"/>
    </xf>
    <xf numFmtId="0" fontId="71" fillId="0" borderId="53" xfId="8" applyFont="1" applyBorder="1" applyAlignment="1">
      <alignment horizontal="center" vertical="center"/>
    </xf>
    <xf numFmtId="0" fontId="71" fillId="0" borderId="54" xfId="8" applyFont="1" applyBorder="1" applyAlignment="1">
      <alignment vertical="center"/>
    </xf>
    <xf numFmtId="0" fontId="71" fillId="0" borderId="104" xfId="8" applyFont="1" applyBorder="1" applyAlignment="1">
      <alignment horizontal="center" vertical="center"/>
    </xf>
    <xf numFmtId="0" fontId="71" fillId="0" borderId="71" xfId="8" applyFont="1" applyBorder="1" applyAlignment="1">
      <alignment horizontal="center" vertical="center"/>
    </xf>
    <xf numFmtId="0" fontId="71" fillId="0" borderId="62" xfId="8" applyFont="1" applyBorder="1" applyAlignment="1">
      <alignment horizontal="center" vertical="center"/>
    </xf>
    <xf numFmtId="0" fontId="71" fillId="0" borderId="71" xfId="8" applyFont="1" applyBorder="1" applyAlignment="1">
      <alignment vertical="center"/>
    </xf>
    <xf numFmtId="0" fontId="71" fillId="0" borderId="61" xfId="8" applyFont="1" applyBorder="1" applyAlignment="1">
      <alignment vertical="center"/>
    </xf>
    <xf numFmtId="0" fontId="71" fillId="0" borderId="61" xfId="8" applyFont="1" applyBorder="1" applyAlignment="1">
      <alignment horizontal="center" vertical="center"/>
    </xf>
    <xf numFmtId="0" fontId="71" fillId="0" borderId="97" xfId="8" applyFont="1" applyBorder="1" applyAlignment="1">
      <alignment horizontal="center" vertical="center"/>
    </xf>
    <xf numFmtId="0" fontId="71" fillId="0" borderId="1" xfId="8" applyFont="1" applyBorder="1" applyAlignment="1">
      <alignment horizontal="distributed" vertical="center" indent="1"/>
    </xf>
    <xf numFmtId="0" fontId="74" fillId="0" borderId="1" xfId="8" applyFont="1" applyBorder="1" applyAlignment="1">
      <alignment horizontal="distributed" vertical="center" indent="1"/>
    </xf>
    <xf numFmtId="0" fontId="71" fillId="0" borderId="2" xfId="8" applyFont="1" applyBorder="1" applyAlignment="1">
      <alignment horizontal="distributed" vertical="center" indent="1"/>
    </xf>
    <xf numFmtId="0" fontId="71" fillId="0" borderId="4" xfId="8" applyFont="1" applyBorder="1" applyAlignment="1">
      <alignment horizontal="distributed" vertical="center" indent="1"/>
    </xf>
    <xf numFmtId="0" fontId="71" fillId="0" borderId="8" xfId="8" applyFont="1" applyBorder="1">
      <alignment vertical="center"/>
    </xf>
    <xf numFmtId="0" fontId="80" fillId="0" borderId="0" xfId="8" applyFont="1" applyAlignment="1">
      <alignment horizontal="distributed" vertical="center"/>
    </xf>
    <xf numFmtId="0" fontId="71" fillId="10" borderId="5" xfId="8" applyFont="1" applyFill="1" applyBorder="1" applyAlignment="1">
      <alignment horizontal="center" vertical="center"/>
    </xf>
    <xf numFmtId="0" fontId="71" fillId="0" borderId="5" xfId="8" applyFont="1" applyBorder="1" applyAlignment="1">
      <alignment vertical="center"/>
    </xf>
    <xf numFmtId="0" fontId="71" fillId="0" borderId="2" xfId="8" applyFont="1" applyBorder="1" applyAlignment="1">
      <alignment horizontal="center" vertical="center"/>
    </xf>
    <xf numFmtId="0" fontId="71" fillId="0" borderId="4" xfId="8" applyFont="1" applyBorder="1" applyAlignment="1">
      <alignment horizontal="center" vertical="center"/>
    </xf>
    <xf numFmtId="0" fontId="71" fillId="10" borderId="11" xfId="8" applyFont="1" applyFill="1" applyBorder="1" applyAlignment="1">
      <alignment horizontal="center" vertical="center"/>
    </xf>
    <xf numFmtId="176" fontId="71" fillId="10" borderId="11" xfId="8" applyNumberFormat="1" applyFont="1" applyFill="1" applyBorder="1" applyAlignment="1">
      <alignment horizontal="center" vertical="center"/>
    </xf>
    <xf numFmtId="0" fontId="71" fillId="0" borderId="11" xfId="8" applyFont="1" applyBorder="1" applyAlignment="1">
      <alignment vertical="center"/>
    </xf>
    <xf numFmtId="0" fontId="85" fillId="0" borderId="12" xfId="8" applyFont="1" applyBorder="1" applyAlignment="1">
      <alignment horizontal="distributed" vertical="center"/>
    </xf>
    <xf numFmtId="0" fontId="86" fillId="0" borderId="12" xfId="8" applyFont="1" applyBorder="1">
      <alignment vertical="center"/>
    </xf>
    <xf numFmtId="0" fontId="71" fillId="10" borderId="17" xfId="8" applyFont="1" applyFill="1" applyBorder="1" applyAlignment="1">
      <alignment horizontal="center" vertical="center"/>
    </xf>
    <xf numFmtId="0" fontId="71" fillId="0" borderId="17" xfId="8" applyFont="1" applyBorder="1" applyAlignment="1">
      <alignment vertical="center"/>
    </xf>
    <xf numFmtId="0" fontId="71" fillId="0" borderId="134" xfId="8" applyFont="1" applyBorder="1" applyAlignment="1">
      <alignment horizontal="center" vertical="center"/>
    </xf>
    <xf numFmtId="0" fontId="71" fillId="0" borderId="2" xfId="8" applyFont="1" applyBorder="1" applyAlignment="1">
      <alignment horizontal="center" vertical="center" wrapText="1"/>
    </xf>
    <xf numFmtId="0" fontId="71" fillId="0" borderId="3" xfId="8" applyFont="1" applyBorder="1" applyAlignment="1">
      <alignment horizontal="center" vertical="center"/>
    </xf>
    <xf numFmtId="0" fontId="71" fillId="0" borderId="2" xfId="8" applyFont="1" applyBorder="1" applyAlignment="1">
      <alignment horizontal="distributed" vertical="center" wrapText="1" indent="1"/>
    </xf>
    <xf numFmtId="0" fontId="80" fillId="0" borderId="79" xfId="8" applyFont="1" applyBorder="1" applyAlignment="1">
      <alignment horizontal="center" vertical="center"/>
    </xf>
    <xf numFmtId="0" fontId="80" fillId="0" borderId="0" xfId="8" applyFont="1" applyBorder="1" applyAlignment="1">
      <alignment horizontal="center" vertical="center"/>
    </xf>
    <xf numFmtId="0" fontId="71" fillId="10" borderId="1" xfId="8" applyFont="1" applyFill="1" applyBorder="1" applyAlignment="1">
      <alignment horizontal="center" vertical="center"/>
    </xf>
    <xf numFmtId="0" fontId="80" fillId="0" borderId="135" xfId="8" applyFont="1" applyBorder="1" applyAlignment="1">
      <alignment horizontal="center" vertical="center"/>
    </xf>
    <xf numFmtId="0" fontId="71" fillId="0" borderId="6" xfId="8" applyFont="1" applyBorder="1" applyAlignment="1">
      <alignment vertical="center"/>
    </xf>
    <xf numFmtId="0" fontId="71" fillId="0" borderId="13" xfId="8" applyFont="1" applyBorder="1" applyAlignment="1">
      <alignment horizontal="left" vertical="center"/>
    </xf>
    <xf numFmtId="0" fontId="71" fillId="0" borderId="12" xfId="8" applyFont="1" applyBorder="1" applyAlignment="1">
      <alignment vertical="center"/>
    </xf>
    <xf numFmtId="0" fontId="71" fillId="0" borderId="16" xfId="8" applyFont="1" applyBorder="1" applyAlignment="1">
      <alignment vertical="center"/>
    </xf>
    <xf numFmtId="0" fontId="80" fillId="0" borderId="136" xfId="8" applyFont="1" applyBorder="1" applyAlignment="1">
      <alignment horizontal="center" vertical="center"/>
    </xf>
    <xf numFmtId="0" fontId="71" fillId="0" borderId="18" xfId="8" applyFont="1" applyBorder="1" applyAlignment="1">
      <alignment vertical="center"/>
    </xf>
    <xf numFmtId="0" fontId="71" fillId="0" borderId="20" xfId="8" applyFont="1" applyBorder="1" applyAlignment="1">
      <alignment vertical="center"/>
    </xf>
    <xf numFmtId="0" fontId="87" fillId="10" borderId="0" xfId="7" applyFont="1" applyFill="1">
      <alignment vertical="center"/>
    </xf>
    <xf numFmtId="0" fontId="88" fillId="0" borderId="0" xfId="8" applyFont="1">
      <alignment vertical="center"/>
    </xf>
    <xf numFmtId="0" fontId="72" fillId="0" borderId="1" xfId="8" applyFont="1" applyBorder="1" applyAlignment="1">
      <alignment horizontal="distributed" vertical="center" indent="1"/>
    </xf>
    <xf numFmtId="0" fontId="89" fillId="0" borderId="1" xfId="8" applyFont="1" applyBorder="1" applyAlignment="1">
      <alignment horizontal="distributed" vertical="center" indent="1"/>
    </xf>
    <xf numFmtId="0" fontId="72" fillId="0" borderId="2" xfId="8" applyFont="1" applyBorder="1" applyAlignment="1">
      <alignment horizontal="distributed" vertical="center" indent="1"/>
    </xf>
    <xf numFmtId="0" fontId="72" fillId="0" borderId="3" xfId="8" applyFont="1" applyBorder="1" applyAlignment="1">
      <alignment horizontal="distributed" vertical="center" indent="1"/>
    </xf>
    <xf numFmtId="0" fontId="72" fillId="0" borderId="4" xfId="8" applyFont="1" applyBorder="1" applyAlignment="1">
      <alignment horizontal="distributed" vertical="center" indent="1"/>
    </xf>
    <xf numFmtId="0" fontId="72" fillId="0" borderId="0" xfId="8" applyFont="1" applyBorder="1">
      <alignment vertical="center"/>
    </xf>
    <xf numFmtId="0" fontId="72" fillId="0" borderId="2" xfId="8" applyFont="1" applyBorder="1" applyAlignment="1">
      <alignment horizontal="distributed" indent="1"/>
    </xf>
    <xf numFmtId="0" fontId="72" fillId="0" borderId="4" xfId="8" applyFont="1" applyBorder="1" applyAlignment="1">
      <alignment horizontal="distributed" vertical="top" indent="1"/>
    </xf>
    <xf numFmtId="0" fontId="72" fillId="0" borderId="0" xfId="8" applyFont="1" applyAlignment="1">
      <alignment horizontal="distributed" vertical="center"/>
    </xf>
    <xf numFmtId="0" fontId="72" fillId="0" borderId="5" xfId="8" applyFont="1" applyBorder="1" applyAlignment="1">
      <alignment horizontal="center" vertical="center"/>
    </xf>
    <xf numFmtId="0" fontId="72" fillId="10" borderId="5" xfId="8" applyFont="1" applyFill="1" applyBorder="1" applyAlignment="1">
      <alignment horizontal="center" vertical="center"/>
    </xf>
    <xf numFmtId="0" fontId="72" fillId="0" borderId="5" xfId="8" applyFont="1" applyBorder="1" applyAlignment="1">
      <alignment vertical="center"/>
    </xf>
    <xf numFmtId="0" fontId="72" fillId="0" borderId="8" xfId="8" applyFont="1" applyBorder="1" applyAlignment="1">
      <alignment horizontal="center" vertical="center"/>
    </xf>
    <xf numFmtId="0" fontId="72" fillId="0" borderId="11" xfId="8" applyFont="1" applyBorder="1" applyAlignment="1">
      <alignment horizontal="center" vertical="center"/>
    </xf>
    <xf numFmtId="0" fontId="72" fillId="0" borderId="1" xfId="8" applyFont="1" applyBorder="1" applyAlignment="1">
      <alignment vertical="center"/>
    </xf>
    <xf numFmtId="0" fontId="72" fillId="0" borderId="1" xfId="8" applyFont="1" applyBorder="1" applyAlignment="1">
      <alignment horizontal="center" vertical="center"/>
    </xf>
    <xf numFmtId="0" fontId="72" fillId="0" borderId="2" xfId="8" applyFont="1" applyBorder="1" applyAlignment="1">
      <alignment horizontal="center" vertical="center"/>
    </xf>
    <xf numFmtId="0" fontId="72" fillId="0" borderId="4" xfId="8" applyFont="1" applyBorder="1" applyAlignment="1">
      <alignment horizontal="center" vertical="center"/>
    </xf>
    <xf numFmtId="0" fontId="72" fillId="0" borderId="13" xfId="8" applyFont="1" applyBorder="1">
      <alignment vertical="center"/>
    </xf>
    <xf numFmtId="0" fontId="72" fillId="0" borderId="12" xfId="8" applyFont="1" applyBorder="1">
      <alignment vertical="center"/>
    </xf>
    <xf numFmtId="0" fontId="72" fillId="10" borderId="11" xfId="8" applyFont="1" applyFill="1" applyBorder="1" applyAlignment="1">
      <alignment horizontal="center" vertical="center"/>
    </xf>
    <xf numFmtId="176" fontId="72" fillId="10" borderId="11" xfId="8" applyNumberFormat="1" applyFont="1" applyFill="1" applyBorder="1" applyAlignment="1">
      <alignment horizontal="center" vertical="center"/>
    </xf>
    <xf numFmtId="0" fontId="72" fillId="0" borderId="11" xfId="8" applyFont="1" applyBorder="1" applyAlignment="1">
      <alignment vertical="center"/>
    </xf>
    <xf numFmtId="0" fontId="72" fillId="0" borderId="13" xfId="8" applyFont="1" applyBorder="1" applyAlignment="1">
      <alignment horizontal="center" vertical="center"/>
    </xf>
    <xf numFmtId="0" fontId="72" fillId="0" borderId="0" xfId="8" applyFont="1" applyBorder="1" applyAlignment="1">
      <alignment horizontal="center" vertical="center"/>
    </xf>
    <xf numFmtId="0" fontId="72" fillId="0" borderId="12" xfId="8" applyFont="1" applyBorder="1" applyAlignment="1">
      <alignment horizontal="center" vertical="center"/>
    </xf>
    <xf numFmtId="3" fontId="72" fillId="10" borderId="11" xfId="8" applyNumberFormat="1" applyFont="1" applyFill="1" applyBorder="1" applyAlignment="1">
      <alignment horizontal="center" vertical="center"/>
    </xf>
    <xf numFmtId="0" fontId="72" fillId="13" borderId="7" xfId="8" applyFont="1" applyFill="1" applyBorder="1" applyAlignment="1">
      <alignment horizontal="center" vertical="center"/>
    </xf>
    <xf numFmtId="0" fontId="72" fillId="13" borderId="8" xfId="8" applyFont="1" applyFill="1" applyBorder="1" applyAlignment="1">
      <alignment horizontal="center" vertical="center"/>
    </xf>
    <xf numFmtId="0" fontId="72" fillId="13" borderId="6" xfId="8" applyFont="1" applyFill="1" applyBorder="1" applyAlignment="1">
      <alignment horizontal="center" vertical="center"/>
    </xf>
    <xf numFmtId="0" fontId="72" fillId="13" borderId="13" xfId="8" applyFont="1" applyFill="1" applyBorder="1" applyAlignment="1">
      <alignment horizontal="center" vertical="center"/>
    </xf>
    <xf numFmtId="0" fontId="72" fillId="13" borderId="0" xfId="8" applyFont="1" applyFill="1" applyBorder="1" applyAlignment="1">
      <alignment horizontal="center" vertical="center"/>
    </xf>
    <xf numFmtId="0" fontId="72" fillId="13" borderId="12" xfId="8" applyFont="1" applyFill="1" applyBorder="1" applyAlignment="1">
      <alignment horizontal="center" vertical="center"/>
    </xf>
    <xf numFmtId="0" fontId="72" fillId="13" borderId="18" xfId="8" applyFont="1" applyFill="1" applyBorder="1" applyAlignment="1">
      <alignment horizontal="center" vertical="center"/>
    </xf>
    <xf numFmtId="0" fontId="72" fillId="13" borderId="20" xfId="8" applyFont="1" applyFill="1" applyBorder="1" applyAlignment="1">
      <alignment horizontal="center" vertical="center"/>
    </xf>
    <xf numFmtId="0" fontId="72" fillId="13" borderId="16" xfId="8" applyFont="1" applyFill="1" applyBorder="1" applyAlignment="1">
      <alignment horizontal="center" vertical="center"/>
    </xf>
    <xf numFmtId="0" fontId="72" fillId="0" borderId="17" xfId="8" applyFont="1" applyBorder="1" applyAlignment="1">
      <alignment horizontal="center" vertical="center"/>
    </xf>
    <xf numFmtId="0" fontId="72" fillId="10" borderId="17" xfId="8" applyFont="1" applyFill="1" applyBorder="1" applyAlignment="1">
      <alignment horizontal="center" vertical="center"/>
    </xf>
    <xf numFmtId="0" fontId="72" fillId="0" borderId="17" xfId="8" applyFont="1" applyBorder="1" applyAlignment="1">
      <alignment vertical="center"/>
    </xf>
    <xf numFmtId="0" fontId="72" fillId="0" borderId="20" xfId="8" applyFont="1" applyBorder="1" applyAlignment="1">
      <alignment horizontal="center" vertical="center"/>
    </xf>
    <xf numFmtId="0" fontId="72" fillId="0" borderId="18" xfId="8" applyFont="1" applyBorder="1">
      <alignment vertical="center"/>
    </xf>
    <xf numFmtId="0" fontId="72" fillId="0" borderId="20" xfId="8" applyFont="1" applyBorder="1">
      <alignment vertical="center"/>
    </xf>
    <xf numFmtId="0" fontId="72" fillId="0" borderId="16" xfId="8" applyFont="1" applyBorder="1">
      <alignment vertical="center"/>
    </xf>
    <xf numFmtId="3" fontId="35" fillId="3" borderId="11" xfId="0" applyNumberFormat="1" applyFont="1" applyFill="1" applyBorder="1" applyAlignment="1">
      <alignment horizontal="right" vertical="center"/>
    </xf>
    <xf numFmtId="0" fontId="65" fillId="0" borderId="11" xfId="0" applyFont="1" applyBorder="1"/>
    <xf numFmtId="0" fontId="33" fillId="0" borderId="0" xfId="25" applyFont="1" applyAlignment="1">
      <alignment horizontal="distributed" indent="13"/>
    </xf>
    <xf numFmtId="0" fontId="32" fillId="0" borderId="1" xfId="25" applyFont="1" applyBorder="1" applyAlignment="1">
      <alignment horizontal="distributed" vertical="center" indent="1"/>
    </xf>
    <xf numFmtId="0" fontId="30" fillId="0" borderId="0" xfId="25" applyFont="1" applyAlignment="1">
      <alignment horizontal="right"/>
    </xf>
    <xf numFmtId="0" fontId="32" fillId="0" borderId="6" xfId="26" applyFont="1" applyBorder="1" applyAlignment="1">
      <alignment horizontal="left" vertical="center"/>
    </xf>
    <xf numFmtId="176" fontId="35" fillId="3" borderId="0" xfId="25" applyNumberFormat="1" applyFont="1" applyFill="1" applyBorder="1" applyAlignment="1">
      <alignment horizontal="left" vertical="center"/>
    </xf>
    <xf numFmtId="176" fontId="35" fillId="3" borderId="12" xfId="25" applyNumberFormat="1" applyFont="1" applyFill="1" applyBorder="1" applyAlignment="1">
      <alignment horizontal="left" vertical="center"/>
    </xf>
    <xf numFmtId="176" fontId="32" fillId="0" borderId="12" xfId="25" applyNumberFormat="1" applyFont="1" applyBorder="1" applyAlignment="1">
      <alignment horizontal="left" vertical="center"/>
    </xf>
    <xf numFmtId="0" fontId="90" fillId="0" borderId="0" xfId="0" applyFont="1" applyAlignment="1">
      <alignment horizontal="distributed" indent="10"/>
    </xf>
    <xf numFmtId="0" fontId="68" fillId="0" borderId="0" xfId="0" applyFont="1" applyAlignment="1">
      <alignment horizontal="center"/>
    </xf>
    <xf numFmtId="0" fontId="35" fillId="3" borderId="0" xfId="0" applyFont="1" applyFill="1" applyAlignment="1">
      <alignment horizontal="left"/>
    </xf>
    <xf numFmtId="178" fontId="32" fillId="0" borderId="0" xfId="0" applyNumberFormat="1" applyFont="1"/>
    <xf numFmtId="0" fontId="32" fillId="0" borderId="21" xfId="0" applyFont="1" applyBorder="1" applyAlignment="1">
      <alignment vertical="center"/>
    </xf>
    <xf numFmtId="0" fontId="32" fillId="0" borderId="33" xfId="0" applyFont="1" applyBorder="1" applyAlignment="1">
      <alignment vertical="center"/>
    </xf>
    <xf numFmtId="0" fontId="32" fillId="0" borderId="9" xfId="0" applyFont="1" applyBorder="1" applyAlignment="1">
      <alignment vertical="center"/>
    </xf>
    <xf numFmtId="178" fontId="32" fillId="0" borderId="0" xfId="0" applyNumberFormat="1" applyFont="1" applyAlignment="1">
      <alignment horizontal="center"/>
    </xf>
    <xf numFmtId="0" fontId="51" fillId="3" borderId="0" xfId="0" applyFont="1" applyFill="1" applyAlignment="1">
      <alignment horizontal="right" vertical="center"/>
    </xf>
    <xf numFmtId="0" fontId="52" fillId="0" borderId="59" xfId="0" applyFont="1" applyBorder="1" applyAlignment="1">
      <alignment horizontal="distributed" vertical="center"/>
    </xf>
    <xf numFmtId="0" fontId="52" fillId="0" borderId="48" xfId="0" applyFont="1" applyBorder="1" applyAlignment="1">
      <alignment horizontal="distributed" vertical="center"/>
    </xf>
    <xf numFmtId="0" fontId="52" fillId="0" borderId="57" xfId="0" quotePrefix="1" applyFont="1" applyBorder="1" applyAlignment="1">
      <alignment horizontal="right" vertical="center"/>
    </xf>
    <xf numFmtId="49" fontId="52" fillId="0" borderId="57" xfId="0" quotePrefix="1" applyNumberFormat="1" applyFont="1" applyBorder="1" applyAlignment="1">
      <alignment horizontal="right" vertical="center"/>
    </xf>
    <xf numFmtId="0" fontId="52" fillId="0" borderId="0" xfId="0" applyFont="1" applyBorder="1" applyAlignment="1">
      <alignment horizontal="center" vertical="center"/>
    </xf>
    <xf numFmtId="0" fontId="52" fillId="0" borderId="59" xfId="0" applyFont="1" applyBorder="1" applyAlignment="1">
      <alignment horizontal="right" vertical="center"/>
    </xf>
    <xf numFmtId="0" fontId="0" fillId="0" borderId="59" xfId="0" applyBorder="1" applyAlignment="1">
      <alignment horizontal="distributed" vertical="center"/>
    </xf>
    <xf numFmtId="0" fontId="0" fillId="0" borderId="94" xfId="0" applyBorder="1" applyAlignment="1">
      <alignment horizontal="distributed" vertical="center"/>
    </xf>
    <xf numFmtId="0" fontId="0" fillId="0" borderId="75" xfId="0" applyBorder="1" applyAlignment="1">
      <alignment horizontal="distributed" vertical="center"/>
    </xf>
    <xf numFmtId="0" fontId="0" fillId="0" borderId="0" xfId="0" applyFont="1" applyBorder="1" applyAlignment="1">
      <alignment horizontal="right" vertical="center"/>
    </xf>
    <xf numFmtId="0" fontId="0" fillId="0" borderId="20" xfId="0" applyBorder="1" applyAlignment="1">
      <alignment horizontal="right" vertical="center"/>
    </xf>
    <xf numFmtId="49" fontId="0" fillId="0" borderId="20" xfId="0" applyNumberFormat="1" applyBorder="1" applyAlignment="1">
      <alignment horizontal="right" vertical="center"/>
    </xf>
    <xf numFmtId="0" fontId="52" fillId="10" borderId="0" xfId="0" applyFont="1" applyFill="1" applyBorder="1" applyAlignment="1">
      <alignment horizontal="left" vertical="center" indent="1"/>
    </xf>
    <xf numFmtId="0" fontId="52" fillId="10" borderId="0" xfId="0" applyFont="1" applyFill="1" applyBorder="1" applyAlignment="1">
      <alignment horizontal="left" vertical="center" indent="3"/>
    </xf>
    <xf numFmtId="0" fontId="52" fillId="11" borderId="59" xfId="0" applyFont="1" applyFill="1" applyBorder="1" applyAlignment="1">
      <alignment vertical="center"/>
    </xf>
    <xf numFmtId="0" fontId="52" fillId="0" borderId="114" xfId="0" applyFont="1" applyBorder="1" applyAlignment="1">
      <alignment vertical="center"/>
    </xf>
    <xf numFmtId="0" fontId="53" fillId="0" borderId="59" xfId="0" applyFont="1" applyBorder="1" applyAlignment="1">
      <alignment horizontal="distributed" vertical="center"/>
    </xf>
    <xf numFmtId="0" fontId="52" fillId="0" borderId="82" xfId="0" applyFont="1" applyBorder="1" applyAlignment="1">
      <alignment vertical="center"/>
    </xf>
    <xf numFmtId="0" fontId="52" fillId="0" borderId="77" xfId="0" applyFont="1" applyBorder="1" applyAlignment="1">
      <alignment horizontal="right" vertical="center"/>
    </xf>
    <xf numFmtId="0" fontId="0" fillId="0" borderId="82" xfId="0" applyFont="1" applyBorder="1" applyAlignment="1">
      <alignment vertical="center"/>
    </xf>
    <xf numFmtId="0" fontId="0" fillId="0" borderId="97" xfId="0" applyBorder="1" applyAlignment="1">
      <alignment horizontal="distributed" vertical="center"/>
    </xf>
    <xf numFmtId="0" fontId="52" fillId="0" borderId="101" xfId="0" applyFont="1" applyBorder="1" applyAlignment="1">
      <alignment horizontal="left" vertical="center"/>
    </xf>
    <xf numFmtId="0" fontId="52" fillId="0" borderId="101" xfId="0" applyFont="1" applyBorder="1" applyAlignment="1">
      <alignment vertical="center"/>
    </xf>
    <xf numFmtId="0" fontId="0" fillId="0" borderId="53" xfId="0" applyBorder="1" applyAlignment="1">
      <alignment horizontal="center" vertical="center"/>
    </xf>
    <xf numFmtId="0" fontId="0" fillId="0" borderId="61" xfId="0" applyBorder="1" applyAlignment="1">
      <alignment vertical="center"/>
    </xf>
    <xf numFmtId="0" fontId="0" fillId="0" borderId="97" xfId="0" applyBorder="1" applyAlignment="1">
      <alignment vertical="center"/>
    </xf>
    <xf numFmtId="0" fontId="52" fillId="0" borderId="82" xfId="0" applyFont="1" applyBorder="1" applyAlignment="1">
      <alignment horizontal="distributed" vertical="center" indent="1"/>
    </xf>
    <xf numFmtId="0" fontId="0" fillId="0" borderId="82" xfId="0" applyBorder="1" applyAlignment="1">
      <alignment horizontal="distributed" vertical="center" indent="1"/>
    </xf>
    <xf numFmtId="0" fontId="49" fillId="0" borderId="0" xfId="0" applyFont="1" applyBorder="1" applyAlignment="1">
      <alignment vertical="center"/>
    </xf>
    <xf numFmtId="0" fontId="49" fillId="0" borderId="0" xfId="0" quotePrefix="1" applyFont="1" applyBorder="1" applyAlignment="1">
      <alignment horizontal="center" vertical="center"/>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7" xfId="0" applyFont="1" applyBorder="1" applyAlignment="1">
      <alignment horizontal="center" vertical="center"/>
    </xf>
    <xf numFmtId="0" fontId="49" fillId="0" borderId="6" xfId="0" applyFont="1" applyBorder="1" applyAlignment="1">
      <alignment horizontal="distributed" vertical="center"/>
    </xf>
    <xf numFmtId="0" fontId="49" fillId="0" borderId="7" xfId="0" applyFont="1" applyBorder="1" applyAlignment="1">
      <alignment horizontal="distributed" vertical="center" indent="1"/>
    </xf>
    <xf numFmtId="0" fontId="49" fillId="0" borderId="8" xfId="0" applyFont="1" applyBorder="1" applyAlignment="1">
      <alignment horizontal="distributed" vertical="center" indent="1"/>
    </xf>
    <xf numFmtId="0" fontId="49" fillId="0" borderId="11" xfId="0" applyFont="1" applyBorder="1" applyAlignment="1">
      <alignment horizontal="distributed" vertical="center" indent="1"/>
    </xf>
    <xf numFmtId="0" fontId="49" fillId="0" borderId="12" xfId="0" applyFont="1" applyBorder="1" applyAlignment="1">
      <alignment horizontal="distributed" vertical="center" indent="1"/>
    </xf>
    <xf numFmtId="0" fontId="49" fillId="0" borderId="13" xfId="0" applyFont="1" applyBorder="1" applyAlignment="1">
      <alignment horizontal="center" vertical="center"/>
    </xf>
    <xf numFmtId="0" fontId="49" fillId="0" borderId="12" xfId="0" applyFont="1" applyBorder="1" applyAlignment="1">
      <alignment horizontal="distributed" vertical="center"/>
    </xf>
    <xf numFmtId="0" fontId="49" fillId="0" borderId="13" xfId="0" applyFont="1" applyBorder="1" applyAlignment="1">
      <alignment horizontal="distributed" vertical="center" indent="1"/>
    </xf>
    <xf numFmtId="0" fontId="49" fillId="0" borderId="0"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16" xfId="0" applyFont="1" applyBorder="1" applyAlignment="1">
      <alignment horizontal="distributed" vertical="center" indent="1"/>
    </xf>
    <xf numFmtId="0" fontId="49" fillId="0" borderId="18" xfId="0" applyFont="1" applyBorder="1" applyAlignment="1">
      <alignment horizontal="center" vertical="center"/>
    </xf>
    <xf numFmtId="0" fontId="49" fillId="0" borderId="16" xfId="0" applyFont="1" applyBorder="1" applyAlignment="1">
      <alignment horizontal="distributed" vertical="center"/>
    </xf>
    <xf numFmtId="0" fontId="49" fillId="0" borderId="18" xfId="0" applyFont="1" applyBorder="1" applyAlignment="1">
      <alignment horizontal="distributed" vertical="center" indent="1"/>
    </xf>
    <xf numFmtId="0" fontId="49" fillId="0" borderId="20" xfId="0" applyFont="1" applyBorder="1" applyAlignment="1">
      <alignment horizontal="distributed" vertical="center" indent="1"/>
    </xf>
    <xf numFmtId="0" fontId="49" fillId="0" borderId="6" xfId="0" applyFont="1" applyBorder="1" applyAlignment="1">
      <alignment vertical="center"/>
    </xf>
    <xf numFmtId="176" fontId="51" fillId="3" borderId="6" xfId="0" applyNumberFormat="1" applyFont="1" applyFill="1" applyBorder="1" applyAlignment="1">
      <alignment horizontal="center" vertical="center"/>
    </xf>
    <xf numFmtId="178" fontId="49" fillId="0" borderId="8" xfId="0" applyNumberFormat="1" applyFont="1" applyBorder="1" applyAlignment="1">
      <alignment horizontal="center" vertical="center"/>
    </xf>
    <xf numFmtId="0" fontId="49" fillId="0" borderId="6" xfId="0" applyFont="1" applyBorder="1" applyAlignment="1">
      <alignment horizontal="center" vertical="center"/>
    </xf>
    <xf numFmtId="0" fontId="49" fillId="0" borderId="0" xfId="0" applyFont="1" applyBorder="1" applyAlignment="1">
      <alignment horizontal="center" vertical="center"/>
    </xf>
    <xf numFmtId="0" fontId="49" fillId="0" borderId="12" xfId="0" applyFont="1" applyBorder="1" applyAlignment="1">
      <alignment horizontal="center" vertical="center"/>
    </xf>
    <xf numFmtId="0" fontId="51" fillId="3" borderId="12" xfId="0" applyFont="1" applyFill="1" applyBorder="1" applyAlignment="1">
      <alignment vertical="center"/>
    </xf>
    <xf numFmtId="176" fontId="51" fillId="3" borderId="12" xfId="0" applyNumberFormat="1" applyFont="1" applyFill="1" applyBorder="1" applyAlignment="1">
      <alignment horizontal="center" vertical="center"/>
    </xf>
    <xf numFmtId="178" fontId="49" fillId="0" borderId="0" xfId="0" applyNumberFormat="1" applyFont="1" applyBorder="1" applyAlignment="1">
      <alignment horizontal="center" vertical="center"/>
    </xf>
    <xf numFmtId="0" fontId="49" fillId="0" borderId="12" xfId="0" applyFont="1" applyBorder="1" applyAlignment="1">
      <alignment vertical="center"/>
    </xf>
    <xf numFmtId="176" fontId="49" fillId="0" borderId="0" xfId="0" applyNumberFormat="1" applyFont="1" applyBorder="1" applyAlignment="1">
      <alignment horizontal="center" vertical="center"/>
    </xf>
    <xf numFmtId="176" fontId="49" fillId="0" borderId="0" xfId="0" applyNumberFormat="1" applyFont="1" applyAlignment="1">
      <alignment horizontal="right" vertical="center"/>
    </xf>
    <xf numFmtId="0" fontId="49" fillId="0" borderId="16" xfId="0" applyFont="1" applyBorder="1" applyAlignment="1">
      <alignment vertical="center"/>
    </xf>
    <xf numFmtId="0" fontId="49" fillId="0" borderId="20" xfId="0" applyFont="1" applyBorder="1" applyAlignment="1">
      <alignment vertical="center"/>
    </xf>
    <xf numFmtId="0" fontId="49" fillId="0" borderId="16" xfId="0" applyFont="1" applyBorder="1" applyAlignment="1">
      <alignment horizontal="center" vertical="center"/>
    </xf>
    <xf numFmtId="0" fontId="49" fillId="0" borderId="20" xfId="0" applyFont="1" applyBorder="1" applyAlignment="1">
      <alignment horizontal="center" vertical="center"/>
    </xf>
    <xf numFmtId="0" fontId="5" fillId="0" borderId="5" xfId="22" applyFont="1" applyBorder="1" applyAlignment="1">
      <alignment horizontal="distributed" vertical="center" indent="1"/>
    </xf>
    <xf numFmtId="0" fontId="5" fillId="0" borderId="5" xfId="22" applyFont="1" applyBorder="1" applyAlignment="1">
      <alignment horizontal="distributed" vertical="center" wrapText="1" indent="1"/>
    </xf>
    <xf numFmtId="0" fontId="5" fillId="0" borderId="7" xfId="22" applyFont="1" applyBorder="1" applyAlignment="1">
      <alignment horizontal="distributed" vertical="center" wrapText="1" indent="1"/>
    </xf>
    <xf numFmtId="0" fontId="5" fillId="0" borderId="8" xfId="22" applyFont="1" applyBorder="1" applyAlignment="1">
      <alignment horizontal="distributed" vertical="center" wrapText="1" indent="1"/>
    </xf>
    <xf numFmtId="0" fontId="7" fillId="0" borderId="8" xfId="22" applyFont="1" applyBorder="1"/>
    <xf numFmtId="0" fontId="58" fillId="0" borderId="0" xfId="22" applyFont="1" applyAlignment="1"/>
    <xf numFmtId="0" fontId="5" fillId="0" borderId="17" xfId="22" applyFont="1" applyBorder="1" applyAlignment="1">
      <alignment horizontal="distributed" vertical="center" indent="1"/>
    </xf>
    <xf numFmtId="0" fontId="5" fillId="0" borderId="17" xfId="22" applyFont="1" applyBorder="1" applyAlignment="1">
      <alignment horizontal="distributed" vertical="center" wrapText="1" indent="1"/>
    </xf>
    <xf numFmtId="0" fontId="5" fillId="0" borderId="18" xfId="22" applyFont="1" applyBorder="1" applyAlignment="1">
      <alignment horizontal="distributed" vertical="center" wrapText="1" indent="1"/>
    </xf>
    <xf numFmtId="0" fontId="5" fillId="0" borderId="20" xfId="22" applyFont="1" applyBorder="1" applyAlignment="1">
      <alignment horizontal="distributed" vertical="center" wrapText="1" indent="1"/>
    </xf>
    <xf numFmtId="0" fontId="5" fillId="0" borderId="6" xfId="22" applyFont="1" applyBorder="1" applyAlignment="1">
      <alignment vertical="center"/>
    </xf>
    <xf numFmtId="176" fontId="59" fillId="3" borderId="6" xfId="22" applyNumberFormat="1" applyFont="1" applyFill="1" applyBorder="1" applyAlignment="1">
      <alignment horizontal="center" vertical="center"/>
    </xf>
    <xf numFmtId="176" fontId="5" fillId="0" borderId="6" xfId="22" applyNumberFormat="1" applyFont="1" applyBorder="1" applyAlignment="1">
      <alignment vertical="center"/>
    </xf>
    <xf numFmtId="0" fontId="5" fillId="0" borderId="6" xfId="22" applyFont="1" applyBorder="1" applyAlignment="1">
      <alignment horizontal="center" vertical="center"/>
    </xf>
    <xf numFmtId="176" fontId="59" fillId="3" borderId="12" xfId="22" applyNumberFormat="1" applyFont="1" applyFill="1" applyBorder="1" applyAlignment="1">
      <alignment horizontal="center" vertical="center"/>
    </xf>
    <xf numFmtId="176" fontId="5" fillId="0" borderId="12" xfId="22" applyNumberFormat="1" applyFont="1" applyBorder="1" applyAlignment="1">
      <alignment vertical="center"/>
    </xf>
    <xf numFmtId="0" fontId="5" fillId="0" borderId="12" xfId="22" applyFont="1" applyBorder="1" applyAlignment="1">
      <alignment horizontal="center" vertical="center"/>
    </xf>
    <xf numFmtId="0" fontId="5" fillId="0" borderId="12" xfId="22" applyFont="1" applyBorder="1" applyAlignment="1">
      <alignment vertical="center"/>
    </xf>
    <xf numFmtId="0" fontId="5" fillId="0" borderId="0" xfId="22" applyFont="1" applyAlignment="1">
      <alignment horizontal="center"/>
    </xf>
    <xf numFmtId="0" fontId="5" fillId="0" borderId="0" xfId="22" applyFont="1" applyAlignment="1"/>
    <xf numFmtId="0" fontId="5" fillId="0" borderId="16" xfId="22" applyFont="1" applyBorder="1" applyAlignment="1">
      <alignment vertical="center"/>
    </xf>
    <xf numFmtId="0" fontId="5" fillId="0" borderId="18" xfId="22" applyFont="1" applyBorder="1"/>
    <xf numFmtId="0" fontId="31" fillId="0" borderId="83" xfId="0" applyFont="1" applyBorder="1" applyAlignment="1">
      <alignment horizontal="left" vertical="center" wrapText="1"/>
    </xf>
    <xf numFmtId="0" fontId="31" fillId="0" borderId="57" xfId="0" applyFont="1" applyBorder="1" applyAlignment="1">
      <alignment horizontal="left" vertical="center" wrapText="1"/>
    </xf>
    <xf numFmtId="0" fontId="0" fillId="0" borderId="57" xfId="0" applyBorder="1"/>
    <xf numFmtId="0" fontId="31" fillId="0" borderId="57" xfId="0" applyFont="1" applyBorder="1" applyAlignment="1">
      <alignment horizontal="left" vertical="center"/>
    </xf>
    <xf numFmtId="0" fontId="31" fillId="0" borderId="57" xfId="0" applyFont="1" applyBorder="1" applyAlignment="1">
      <alignment vertical="center" wrapText="1"/>
    </xf>
    <xf numFmtId="0" fontId="31" fillId="0" borderId="57" xfId="0" applyFont="1" applyBorder="1" applyAlignment="1">
      <alignment vertical="center"/>
    </xf>
    <xf numFmtId="0" fontId="31" fillId="0" borderId="93" xfId="0" applyFont="1" applyBorder="1" applyAlignment="1">
      <alignment horizontal="left" vertical="center" wrapText="1"/>
    </xf>
    <xf numFmtId="0" fontId="31" fillId="0" borderId="83"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49" xfId="0" applyFont="1" applyBorder="1" applyAlignment="1">
      <alignment horizontal="left" vertical="center" wrapText="1"/>
    </xf>
    <xf numFmtId="0" fontId="31" fillId="0" borderId="50" xfId="0" applyFont="1" applyBorder="1" applyAlignment="1">
      <alignment horizontal="left" vertical="center" wrapText="1"/>
    </xf>
    <xf numFmtId="0" fontId="31" fillId="0" borderId="134" xfId="0" applyFont="1" applyBorder="1" applyAlignment="1">
      <alignment horizontal="center" vertical="center" wrapText="1"/>
    </xf>
    <xf numFmtId="0" fontId="31" fillId="0" borderId="83" xfId="0" applyFont="1" applyBorder="1" applyAlignment="1">
      <alignment vertical="center" wrapText="1"/>
    </xf>
    <xf numFmtId="0" fontId="31" fillId="0" borderId="73" xfId="0" applyFont="1" applyBorder="1" applyAlignment="1">
      <alignment vertical="center" wrapText="1"/>
    </xf>
    <xf numFmtId="0" fontId="31" fillId="0" borderId="93" xfId="0" applyFont="1" applyBorder="1" applyAlignment="1">
      <alignment vertical="center" wrapText="1"/>
    </xf>
    <xf numFmtId="0" fontId="31" fillId="0" borderId="77" xfId="0" applyFont="1" applyBorder="1" applyAlignment="1">
      <alignment horizontal="left" vertical="center" wrapText="1"/>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0" xfId="0" applyFont="1" applyBorder="1" applyAlignment="1">
      <alignment vertical="center" wrapText="1"/>
    </xf>
    <xf numFmtId="0" fontId="31" fillId="0" borderId="59" xfId="0" applyFont="1" applyBorder="1" applyAlignment="1">
      <alignment horizontal="left" vertical="center" wrapText="1"/>
    </xf>
    <xf numFmtId="0" fontId="31" fillId="0" borderId="7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left" vertical="center" wrapText="1"/>
    </xf>
    <xf numFmtId="0" fontId="31" fillId="0" borderId="52" xfId="0" applyFont="1" applyBorder="1" applyAlignment="1">
      <alignment horizontal="left" vertical="center" wrapText="1"/>
    </xf>
    <xf numFmtId="0" fontId="31" fillId="0" borderId="92" xfId="0" applyFont="1" applyBorder="1" applyAlignment="1">
      <alignment horizontal="center" vertical="center" wrapText="1"/>
    </xf>
    <xf numFmtId="0" fontId="31" fillId="0" borderId="77" xfId="0" applyFont="1" applyBorder="1" applyAlignment="1">
      <alignment vertical="center" wrapText="1"/>
    </xf>
    <xf numFmtId="0" fontId="31" fillId="0" borderId="11" xfId="0" applyFont="1" applyBorder="1" applyAlignment="1">
      <alignment vertical="center" wrapText="1"/>
    </xf>
    <xf numFmtId="0" fontId="31" fillId="0" borderId="59" xfId="0" applyFont="1" applyBorder="1" applyAlignment="1">
      <alignment vertical="center" wrapText="1"/>
    </xf>
    <xf numFmtId="0" fontId="31" fillId="0" borderId="135" xfId="0" applyFont="1" applyBorder="1" applyAlignment="1">
      <alignment horizontal="center" vertical="center" wrapText="1"/>
    </xf>
    <xf numFmtId="0" fontId="31" fillId="0" borderId="113" xfId="0" applyFont="1" applyBorder="1" applyAlignment="1">
      <alignment horizontal="left" vertical="center" wrapText="1"/>
    </xf>
    <xf numFmtId="0" fontId="31" fillId="0" borderId="3" xfId="0" applyFont="1" applyBorder="1" applyAlignment="1">
      <alignment horizontal="left" vertical="center" wrapText="1"/>
    </xf>
    <xf numFmtId="0" fontId="31" fillId="0" borderId="100" xfId="0" applyFont="1" applyBorder="1" applyAlignment="1">
      <alignment horizontal="left" vertical="center" wrapText="1"/>
    </xf>
    <xf numFmtId="0" fontId="0" fillId="0" borderId="77" xfId="0" applyBorder="1"/>
    <xf numFmtId="0" fontId="33" fillId="0" borderId="0" xfId="0" applyFont="1" applyBorder="1" applyAlignment="1">
      <alignment horizontal="center" vertical="center" wrapText="1"/>
    </xf>
    <xf numFmtId="0" fontId="31" fillId="0" borderId="0" xfId="0" applyFont="1" applyBorder="1"/>
    <xf numFmtId="0" fontId="31" fillId="10" borderId="0" xfId="0" applyFont="1" applyFill="1" applyAlignment="1">
      <alignment horizontal="center"/>
    </xf>
    <xf numFmtId="0" fontId="31" fillId="0" borderId="0" xfId="0" applyFont="1" applyBorder="1" applyAlignment="1">
      <alignment vertical="center"/>
    </xf>
    <xf numFmtId="0" fontId="31" fillId="0" borderId="0" xfId="0" applyFont="1" applyBorder="1" applyAlignment="1"/>
    <xf numFmtId="0" fontId="0" fillId="0" borderId="59" xfId="0" applyBorder="1"/>
    <xf numFmtId="0" fontId="31" fillId="0" borderId="0" xfId="0" applyFont="1" applyBorder="1" applyAlignment="1">
      <alignment horizontal="left"/>
    </xf>
    <xf numFmtId="0" fontId="91" fillId="0" borderId="0" xfId="0" applyFont="1" applyBorder="1"/>
    <xf numFmtId="0" fontId="33" fillId="0" borderId="0" xfId="0" applyFont="1" applyBorder="1" applyAlignment="1">
      <alignment horizontal="justify" vertical="center" wrapText="1"/>
    </xf>
    <xf numFmtId="0" fontId="31" fillId="0" borderId="0" xfId="0" applyFont="1" applyBorder="1" applyAlignment="1">
      <alignment horizontal="center" vertical="center"/>
    </xf>
    <xf numFmtId="0" fontId="31" fillId="0" borderId="0" xfId="0" applyFont="1" applyBorder="1" applyAlignment="1">
      <alignment horizontal="center"/>
    </xf>
    <xf numFmtId="0" fontId="31" fillId="0" borderId="0" xfId="0" applyFont="1" applyBorder="1" applyAlignment="1">
      <alignment horizontal="right" vertical="center"/>
    </xf>
    <xf numFmtId="0" fontId="31" fillId="10" borderId="0" xfId="0" applyFont="1" applyFill="1" applyBorder="1" applyAlignment="1">
      <alignment vertical="center" wrapText="1"/>
    </xf>
    <xf numFmtId="0" fontId="31" fillId="0" borderId="0" xfId="0" applyFont="1" applyAlignment="1">
      <alignment horizontal="right"/>
    </xf>
    <xf numFmtId="0" fontId="31" fillId="0" borderId="82" xfId="0" applyFont="1" applyBorder="1" applyAlignment="1">
      <alignment horizontal="center" vertical="center" wrapText="1"/>
    </xf>
    <xf numFmtId="0" fontId="31" fillId="0" borderId="11" xfId="0" applyFont="1" applyBorder="1" applyAlignment="1">
      <alignment horizontal="left" vertical="center" wrapText="1"/>
    </xf>
    <xf numFmtId="0" fontId="0" fillId="0" borderId="109" xfId="0" applyBorder="1"/>
    <xf numFmtId="0" fontId="33" fillId="0" borderId="61" xfId="0" applyFont="1" applyBorder="1" applyAlignment="1">
      <alignment horizontal="justify" vertical="center" wrapText="1"/>
    </xf>
    <xf numFmtId="0" fontId="0" fillId="0" borderId="61" xfId="0" applyBorder="1"/>
    <xf numFmtId="0" fontId="31" fillId="0" borderId="61" xfId="0" applyFont="1" applyBorder="1" applyAlignment="1">
      <alignment horizontal="left" vertical="center" wrapText="1"/>
    </xf>
    <xf numFmtId="0" fontId="31" fillId="0" borderId="61" xfId="0" applyFont="1" applyBorder="1"/>
    <xf numFmtId="0" fontId="31" fillId="0" borderId="61" xfId="0" applyFont="1" applyBorder="1" applyAlignment="1">
      <alignment vertical="center" wrapText="1"/>
    </xf>
    <xf numFmtId="0" fontId="31" fillId="10" borderId="61" xfId="0" applyFont="1" applyFill="1" applyBorder="1" applyAlignment="1">
      <alignment horizontal="center"/>
    </xf>
    <xf numFmtId="0" fontId="0" fillId="0" borderId="97" xfId="0" applyBorder="1"/>
    <xf numFmtId="0" fontId="31" fillId="0" borderId="0" xfId="0" applyFont="1" applyAlignment="1">
      <alignment horizontal="center"/>
    </xf>
    <xf numFmtId="0" fontId="31" fillId="0" borderId="109"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54" xfId="0" applyFont="1" applyBorder="1" applyAlignment="1">
      <alignment horizontal="left" vertical="center" wrapText="1"/>
    </xf>
    <xf numFmtId="0" fontId="31" fillId="0" borderId="55" xfId="0" applyFont="1" applyBorder="1" applyAlignment="1">
      <alignment horizontal="left" vertical="center" wrapText="1"/>
    </xf>
    <xf numFmtId="0" fontId="31" fillId="0" borderId="101" xfId="0" applyFont="1" applyBorder="1" applyAlignment="1">
      <alignment horizontal="center" vertical="center" wrapText="1"/>
    </xf>
    <xf numFmtId="0" fontId="31" fillId="0" borderId="109" xfId="0" applyFont="1" applyBorder="1" applyAlignment="1">
      <alignment horizontal="left" vertical="center" wrapText="1"/>
    </xf>
    <xf numFmtId="0" fontId="31" fillId="0" borderId="104" xfId="0" applyFont="1" applyBorder="1" applyAlignment="1">
      <alignment horizontal="left" vertical="center" wrapText="1"/>
    </xf>
    <xf numFmtId="0" fontId="31" fillId="0" borderId="97" xfId="0" applyFont="1" applyBorder="1" applyAlignment="1">
      <alignment horizontal="left" vertical="center" wrapText="1"/>
    </xf>
    <xf numFmtId="0" fontId="92" fillId="0" borderId="0" xfId="0" applyFont="1" applyAlignment="1">
      <alignment horizontal="center" vertical="center"/>
    </xf>
    <xf numFmtId="0" fontId="32" fillId="0" borderId="0" xfId="0" applyFont="1" applyAlignment="1">
      <alignment horizontal="justify" vertical="center"/>
    </xf>
    <xf numFmtId="0" fontId="4" fillId="0" borderId="0" xfId="0" applyFont="1" applyAlignment="1">
      <alignment horizontal="justify" vertical="center"/>
    </xf>
    <xf numFmtId="0" fontId="32" fillId="0" borderId="137" xfId="0" applyFont="1" applyBorder="1" applyAlignment="1">
      <alignment horizontal="center" vertical="center" wrapText="1"/>
    </xf>
    <xf numFmtId="0" fontId="4" fillId="0" borderId="138" xfId="0" applyFont="1" applyBorder="1" applyAlignment="1">
      <alignment horizontal="justify" vertical="center" wrapText="1"/>
    </xf>
    <xf numFmtId="0" fontId="4" fillId="0" borderId="139" xfId="0" applyFont="1" applyBorder="1" applyAlignment="1">
      <alignment horizontal="justify" vertical="center" wrapText="1"/>
    </xf>
    <xf numFmtId="0" fontId="4" fillId="0" borderId="140" xfId="0" applyFont="1" applyBorder="1" applyAlignment="1">
      <alignment horizontal="justify" vertical="center" wrapText="1"/>
    </xf>
    <xf numFmtId="0" fontId="48" fillId="0" borderId="0" xfId="0" applyFont="1" applyBorder="1" applyAlignment="1">
      <alignment vertical="center"/>
    </xf>
    <xf numFmtId="0" fontId="0" fillId="10" borderId="0" xfId="0" applyFill="1"/>
    <xf numFmtId="0" fontId="32" fillId="0" borderId="27" xfId="0" applyFont="1" applyBorder="1" applyAlignment="1">
      <alignment horizontal="center" vertical="center" wrapText="1"/>
    </xf>
    <xf numFmtId="0" fontId="4" fillId="0" borderId="23" xfId="0" applyFont="1" applyBorder="1" applyAlignment="1">
      <alignment horizontal="justify" vertical="center" wrapText="1"/>
    </xf>
    <xf numFmtId="0" fontId="4" fillId="0" borderId="141" xfId="0" applyFont="1" applyBorder="1" applyAlignment="1">
      <alignment horizontal="justify" vertical="center" wrapText="1"/>
    </xf>
    <xf numFmtId="0" fontId="4" fillId="0" borderId="25" xfId="0" applyFont="1" applyBorder="1" applyAlignment="1">
      <alignment horizontal="justify" vertical="center" wrapText="1"/>
    </xf>
    <xf numFmtId="0" fontId="32" fillId="0" borderId="86" xfId="0" applyFont="1" applyBorder="1" applyAlignment="1">
      <alignment horizontal="center" vertical="center" wrapText="1"/>
    </xf>
    <xf numFmtId="0" fontId="4" fillId="0" borderId="90" xfId="0" applyFont="1" applyBorder="1" applyAlignment="1">
      <alignment horizontal="justify" vertical="center" wrapText="1"/>
    </xf>
    <xf numFmtId="0" fontId="4" fillId="0" borderId="91" xfId="0" applyFont="1" applyBorder="1" applyAlignment="1">
      <alignment horizontal="justify" vertical="center" wrapText="1"/>
    </xf>
    <xf numFmtId="0" fontId="4" fillId="0" borderId="29" xfId="0" applyFont="1" applyBorder="1" applyAlignment="1">
      <alignment horizontal="justify" vertical="center" wrapText="1"/>
    </xf>
    <xf numFmtId="0" fontId="32" fillId="0" borderId="142" xfId="0" applyFont="1" applyBorder="1" applyAlignment="1">
      <alignment horizontal="center" vertical="center" wrapText="1"/>
    </xf>
    <xf numFmtId="0" fontId="4" fillId="0" borderId="143" xfId="0" applyFont="1" applyBorder="1" applyAlignment="1">
      <alignment horizontal="justify" vertical="center" wrapText="1"/>
    </xf>
    <xf numFmtId="0" fontId="4" fillId="0" borderId="144" xfId="0" applyFont="1" applyBorder="1" applyAlignment="1">
      <alignment horizontal="justify" vertical="center" wrapText="1"/>
    </xf>
    <xf numFmtId="0" fontId="4" fillId="0" borderId="145" xfId="0" applyFont="1" applyBorder="1" applyAlignment="1">
      <alignment horizontal="justify" vertical="center" wrapText="1"/>
    </xf>
    <xf numFmtId="0" fontId="32" fillId="0" borderId="11"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14" xfId="0" applyFont="1" applyBorder="1" applyAlignment="1">
      <alignment horizontal="justify" vertical="center" wrapText="1"/>
    </xf>
    <xf numFmtId="0" fontId="32" fillId="0" borderId="85" xfId="0" applyFont="1" applyBorder="1" applyAlignment="1">
      <alignment horizontal="center" vertical="center" wrapText="1"/>
    </xf>
    <xf numFmtId="0" fontId="4" fillId="0" borderId="146" xfId="0" applyFont="1" applyBorder="1" applyAlignment="1">
      <alignment horizontal="justify" vertical="center" wrapText="1"/>
    </xf>
    <xf numFmtId="0" fontId="4" fillId="0" borderId="147" xfId="0" applyFont="1" applyBorder="1" applyAlignment="1">
      <alignment horizontal="justify" vertical="center" wrapText="1"/>
    </xf>
    <xf numFmtId="0" fontId="4" fillId="0" borderId="148" xfId="0" applyFont="1" applyBorder="1" applyAlignment="1">
      <alignment horizontal="justify" vertical="center" wrapText="1"/>
    </xf>
    <xf numFmtId="0" fontId="4" fillId="0" borderId="87" xfId="0" applyFont="1" applyBorder="1" applyAlignment="1">
      <alignment horizontal="justify" vertical="center" wrapText="1"/>
    </xf>
    <xf numFmtId="0" fontId="4" fillId="0" borderId="88" xfId="0" applyFont="1" applyBorder="1" applyAlignment="1">
      <alignment horizontal="justify" vertical="center" wrapText="1"/>
    </xf>
    <xf numFmtId="0" fontId="4" fillId="0" borderId="89" xfId="0" applyFont="1" applyBorder="1" applyAlignment="1">
      <alignment horizontal="justify" vertical="center" wrapText="1"/>
    </xf>
    <xf numFmtId="0" fontId="4" fillId="0" borderId="149"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6" xfId="0" applyFont="1" applyBorder="1" applyAlignment="1">
      <alignment horizontal="justify"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32" fillId="0" borderId="150" xfId="0" applyFont="1" applyBorder="1" applyAlignment="1">
      <alignment horizontal="center" vertical="center" wrapText="1"/>
    </xf>
    <xf numFmtId="0" fontId="32" fillId="0" borderId="151" xfId="0" applyFont="1" applyBorder="1" applyAlignment="1">
      <alignment horizontal="center" vertical="center" wrapText="1"/>
    </xf>
    <xf numFmtId="0" fontId="4" fillId="0" borderId="150" xfId="0" applyFont="1" applyBorder="1" applyAlignment="1">
      <alignment horizontal="justify" vertical="center" wrapText="1"/>
    </xf>
    <xf numFmtId="0" fontId="4" fillId="0" borderId="152" xfId="0" applyFont="1" applyBorder="1" applyAlignment="1">
      <alignment horizontal="justify" vertical="center" wrapText="1"/>
    </xf>
    <xf numFmtId="0" fontId="4" fillId="0" borderId="151" xfId="0" applyFont="1" applyBorder="1" applyAlignment="1">
      <alignment horizontal="justify" vertical="center" wrapText="1"/>
    </xf>
    <xf numFmtId="0" fontId="32" fillId="0" borderId="153"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5" xfId="0" applyFont="1" applyBorder="1" applyAlignment="1">
      <alignment horizontal="left" vertical="center"/>
    </xf>
    <xf numFmtId="0" fontId="32" fillId="0" borderId="17" xfId="0" applyFont="1" applyBorder="1" applyAlignment="1">
      <alignment horizontal="left" vertical="center"/>
    </xf>
    <xf numFmtId="0" fontId="32" fillId="0" borderId="155" xfId="0" applyFont="1" applyBorder="1" applyAlignment="1">
      <alignment horizontal="center" vertical="center" wrapText="1"/>
    </xf>
    <xf numFmtId="0" fontId="4" fillId="0" borderId="28"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cellXfs>
  <cellStyles count="29">
    <cellStyle name="パーセント 2" xfId="1"/>
    <cellStyle name="パーセント 2 2" xfId="2"/>
    <cellStyle name="パーセント 3" xfId="3"/>
    <cellStyle name="標準" xfId="0" builtinId="0"/>
    <cellStyle name="標準 10" xfId="4"/>
    <cellStyle name="標準 11" xfId="5"/>
    <cellStyle name="標準 12" xfId="6"/>
    <cellStyle name="標準 13" xfId="7"/>
    <cellStyle name="標準 14" xfId="8"/>
    <cellStyle name="標準 2" xfId="9"/>
    <cellStyle name="標準 2 2" xfId="10"/>
    <cellStyle name="標準 3" xfId="11"/>
    <cellStyle name="標準 4" xfId="12"/>
    <cellStyle name="標準 5" xfId="13"/>
    <cellStyle name="標準 6" xfId="14"/>
    <cellStyle name="標準 7" xfId="15"/>
    <cellStyle name="標準 8" xfId="16"/>
    <cellStyle name="標準 9" xfId="17"/>
    <cellStyle name="標準_005(変更)工程表" xfId="18"/>
    <cellStyle name="標準_006現場代理人等通知書" xfId="19"/>
    <cellStyle name="標準_007工事経歴書" xfId="20"/>
    <cellStyle name="標準_021請負代金額の変更請求" xfId="21"/>
    <cellStyle name="標準_028工期延長願" xfId="22"/>
    <cellStyle name="標準_050指定部分引渡書" xfId="23"/>
    <cellStyle name="標準_051指定部分完成通知書" xfId="24"/>
    <cellStyle name="標準_052引渡書" xfId="25"/>
    <cellStyle name="標準_053完成通知書" xfId="26"/>
    <cellStyle name="桁区切り" xfId="27" builtinId="6"/>
    <cellStyle name="ハイパーリンク" xfId="28" builtinId="8"/>
  </cellStyles>
  <tableStyles count="0" defaultTableStyle="TableStyleMedium9" defaultPivotStyle="PivotStyleLight16"/>
  <colors>
    <mruColors>
      <color rgb="FFCCFFCC"/>
      <color rgb="FFFF99CC"/>
      <color rgb="FF993366"/>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theme" Target="theme/theme1.xml" /><Relationship Id="rId53" Type="http://schemas.openxmlformats.org/officeDocument/2006/relationships/sharedStrings" Target="sharedStrings.xml" /><Relationship Id="rId5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523875</xdr:colOff>
      <xdr:row>15</xdr:row>
      <xdr:rowOff>46990</xdr:rowOff>
    </xdr:from>
    <xdr:to xmlns:xdr="http://schemas.openxmlformats.org/drawingml/2006/spreadsheetDrawing">
      <xdr:col>9</xdr:col>
      <xdr:colOff>76200</xdr:colOff>
      <xdr:row>16</xdr:row>
      <xdr:rowOff>0</xdr:rowOff>
    </xdr:to>
    <xdr:sp macro="" textlink="">
      <xdr:nvSpPr>
        <xdr:cNvPr id="2" name="Oval 1"/>
        <xdr:cNvSpPr>
          <a:spLocks noChangeArrowheads="1"/>
        </xdr:cNvSpPr>
      </xdr:nvSpPr>
      <xdr:spPr>
        <a:xfrm>
          <a:off x="7719695" y="4114165"/>
          <a:ext cx="669290" cy="238760"/>
        </a:xfrm>
        <a:prstGeom prst="ellips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653415</xdr:colOff>
      <xdr:row>12</xdr:row>
      <xdr:rowOff>26670</xdr:rowOff>
    </xdr:from>
    <xdr:to xmlns:xdr="http://schemas.openxmlformats.org/drawingml/2006/spreadsheetDrawing">
      <xdr:col>8</xdr:col>
      <xdr:colOff>482600</xdr:colOff>
      <xdr:row>12</xdr:row>
      <xdr:rowOff>250825</xdr:rowOff>
    </xdr:to>
    <xdr:sp macro="" textlink="">
      <xdr:nvSpPr>
        <xdr:cNvPr id="2" name="Oval 1"/>
        <xdr:cNvSpPr>
          <a:spLocks noChangeArrowheads="1"/>
        </xdr:cNvSpPr>
      </xdr:nvSpPr>
      <xdr:spPr>
        <a:xfrm>
          <a:off x="7168515" y="2796540"/>
          <a:ext cx="514985" cy="22415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523875</xdr:colOff>
      <xdr:row>13</xdr:row>
      <xdr:rowOff>46990</xdr:rowOff>
    </xdr:from>
    <xdr:to xmlns:xdr="http://schemas.openxmlformats.org/drawingml/2006/spreadsheetDrawing">
      <xdr:col>9</xdr:col>
      <xdr:colOff>76200</xdr:colOff>
      <xdr:row>14</xdr:row>
      <xdr:rowOff>0</xdr:rowOff>
    </xdr:to>
    <xdr:sp macro="" textlink="">
      <xdr:nvSpPr>
        <xdr:cNvPr id="2" name="Oval 1"/>
        <xdr:cNvSpPr>
          <a:spLocks noChangeArrowheads="1"/>
        </xdr:cNvSpPr>
      </xdr:nvSpPr>
      <xdr:spPr>
        <a:xfrm>
          <a:off x="7719695" y="2894965"/>
          <a:ext cx="669290" cy="238760"/>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69215</xdr:colOff>
      <xdr:row>16</xdr:row>
      <xdr:rowOff>17145</xdr:rowOff>
    </xdr:from>
    <xdr:to xmlns:xdr="http://schemas.openxmlformats.org/drawingml/2006/spreadsheetDrawing">
      <xdr:col>8</xdr:col>
      <xdr:colOff>831215</xdr:colOff>
      <xdr:row>16</xdr:row>
      <xdr:rowOff>241300</xdr:rowOff>
    </xdr:to>
    <xdr:sp macro="" textlink="">
      <xdr:nvSpPr>
        <xdr:cNvPr id="2" name="Oval 1"/>
        <xdr:cNvSpPr>
          <a:spLocks noChangeArrowheads="1"/>
        </xdr:cNvSpPr>
      </xdr:nvSpPr>
      <xdr:spPr>
        <a:xfrm>
          <a:off x="7265035" y="3341370"/>
          <a:ext cx="762000" cy="224155"/>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69215</xdr:colOff>
      <xdr:row>16</xdr:row>
      <xdr:rowOff>17145</xdr:rowOff>
    </xdr:from>
    <xdr:to xmlns:xdr="http://schemas.openxmlformats.org/drawingml/2006/spreadsheetDrawing">
      <xdr:col>8</xdr:col>
      <xdr:colOff>831215</xdr:colOff>
      <xdr:row>16</xdr:row>
      <xdr:rowOff>241300</xdr:rowOff>
    </xdr:to>
    <xdr:sp macro="" textlink="">
      <xdr:nvSpPr>
        <xdr:cNvPr id="2" name="Oval 1"/>
        <xdr:cNvSpPr>
          <a:spLocks noChangeArrowheads="1"/>
        </xdr:cNvSpPr>
      </xdr:nvSpPr>
      <xdr:spPr>
        <a:xfrm>
          <a:off x="7265035" y="3293745"/>
          <a:ext cx="762000" cy="224155"/>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3175</xdr:colOff>
      <xdr:row>0</xdr:row>
      <xdr:rowOff>161925</xdr:rowOff>
    </xdr:from>
    <xdr:to xmlns:xdr="http://schemas.openxmlformats.org/drawingml/2006/spreadsheetDrawing">
      <xdr:col>2</xdr:col>
      <xdr:colOff>3175</xdr:colOff>
      <xdr:row>4</xdr:row>
      <xdr:rowOff>15875</xdr:rowOff>
    </xdr:to>
    <xdr:sp macro="" textlink="">
      <xdr:nvSpPr>
        <xdr:cNvPr id="16385" name="Text Box 1"/>
        <xdr:cNvSpPr txBox="1">
          <a:spLocks noChangeArrowheads="1"/>
        </xdr:cNvSpPr>
      </xdr:nvSpPr>
      <xdr:spPr>
        <a:xfrm>
          <a:off x="2222500" y="161925"/>
          <a:ext cx="0" cy="606425"/>
        </a:xfrm>
        <a:prstGeom prst="rect">
          <a:avLst/>
        </a:prstGeom>
        <a:noFill/>
        <a:ln w="9525">
          <a:noFill/>
          <a:miter lim="800000"/>
          <a:headEnd/>
          <a:tailEnd/>
        </a:ln>
      </xdr:spPr>
      <xdr:txBody>
        <a:bodyPr vertOverflow="clip" horzOverflow="overflow" wrap="square" lIns="27432" tIns="18288" rIns="0" bIns="0" anchor="t" upright="1"/>
        <a:lstStyle/>
        <a:p>
          <a:pPr algn="l" rtl="0">
            <a:lnSpc>
              <a:spcPts val="1100"/>
            </a:lnSpc>
            <a:defRPr sz="1000"/>
          </a:pPr>
          <a:r>
            <a:rPr lang="ja-JP" altLang="en-US" sz="1100" b="0" i="0" u="none" strike="noStrike" baseline="0">
              <a:solidFill>
                <a:srgbClr val="000000"/>
              </a:solidFill>
              <a:latin typeface="ＭＳ Ｐ明朝"/>
              <a:ea typeface="ＭＳ Ｐ明朝"/>
            </a:rPr>
            <a:t>平成　　　年　　　月　　　日</a:t>
          </a:r>
        </a:p>
      </xdr:txBody>
    </xdr:sp>
    <xdr:clientData/>
  </xdr:twoCellAnchor>
  <xdr:twoCellAnchor>
    <xdr:from xmlns:xdr="http://schemas.openxmlformats.org/drawingml/2006/spreadsheetDrawing">
      <xdr:col>2</xdr:col>
      <xdr:colOff>3175</xdr:colOff>
      <xdr:row>1</xdr:row>
      <xdr:rowOff>50800</xdr:rowOff>
    </xdr:from>
    <xdr:to xmlns:xdr="http://schemas.openxmlformats.org/drawingml/2006/spreadsheetDrawing">
      <xdr:col>2</xdr:col>
      <xdr:colOff>3175</xdr:colOff>
      <xdr:row>2</xdr:row>
      <xdr:rowOff>16510</xdr:rowOff>
    </xdr:to>
    <xdr:sp macro="" textlink="">
      <xdr:nvSpPr>
        <xdr:cNvPr id="16386" name="Text Box 2"/>
        <xdr:cNvSpPr txBox="1">
          <a:spLocks noChangeArrowheads="1"/>
        </xdr:cNvSpPr>
      </xdr:nvSpPr>
      <xdr:spPr>
        <a:xfrm>
          <a:off x="2222500" y="222250"/>
          <a:ext cx="0" cy="13716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70C0"/>
              </a:solidFill>
              <a:latin typeface="ＭＳ Ｐゴシック"/>
              <a:ea typeface="ＭＳ Ｐゴシック"/>
            </a:rPr>
            <a:t>　</a:t>
          </a:r>
          <a:r>
            <a:rPr lang="ja-JP" altLang="en-US" sz="1100" b="0" i="0" u="none" strike="noStrike" baseline="0">
              <a:solidFill>
                <a:sysClr val="windowText" lastClr="000000"/>
              </a:solidFill>
              <a:latin typeface="ＭＳ Ｐ明朝"/>
              <a:ea typeface="ＭＳ Ｐ明朝"/>
            </a:rPr>
            <a:t>（受注者）　</a:t>
          </a:r>
          <a:r>
            <a:rPr lang="ja-JP" altLang="en-US" sz="1100" b="0" i="0" u="none" strike="noStrike" baseline="0">
              <a:solidFill>
                <a:srgbClr val="0070C0"/>
              </a:solidFill>
              <a:latin typeface="ＭＳ Ｐ明朝"/>
              <a:ea typeface="ＭＳ Ｐ明朝"/>
            </a:rPr>
            <a:t>　</a:t>
          </a:r>
          <a:r>
            <a:rPr lang="ja-JP" altLang="en-US" sz="1100" b="0" i="0" u="none" strike="noStrike" baseline="0">
              <a:solidFill>
                <a:srgbClr val="000000"/>
              </a:solidFill>
              <a:latin typeface="ＭＳ Ｐ明朝"/>
              <a:ea typeface="ＭＳ Ｐ明朝"/>
            </a:rPr>
            <a:t>　　　　　　　　　　　　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7620</xdr:colOff>
      <xdr:row>15</xdr:row>
      <xdr:rowOff>14605</xdr:rowOff>
    </xdr:from>
    <xdr:to xmlns:xdr="http://schemas.openxmlformats.org/drawingml/2006/spreadsheetDrawing">
      <xdr:col>7</xdr:col>
      <xdr:colOff>22225</xdr:colOff>
      <xdr:row>15</xdr:row>
      <xdr:rowOff>14605</xdr:rowOff>
    </xdr:to>
    <xdr:cxnSp macro="">
      <xdr:nvCxnSpPr>
        <xdr:cNvPr id="2" name="直線矢印コネクタ 1"/>
        <xdr:cNvCxnSpPr/>
      </xdr:nvCxnSpPr>
      <xdr:spPr>
        <a:xfrm>
          <a:off x="3808095" y="3110230"/>
          <a:ext cx="1519555" cy="0"/>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513080</xdr:colOff>
      <xdr:row>14</xdr:row>
      <xdr:rowOff>219710</xdr:rowOff>
    </xdr:from>
    <xdr:to xmlns:xdr="http://schemas.openxmlformats.org/drawingml/2006/spreadsheetDrawing">
      <xdr:col>2</xdr:col>
      <xdr:colOff>1010920</xdr:colOff>
      <xdr:row>15</xdr:row>
      <xdr:rowOff>8255</xdr:rowOff>
    </xdr:to>
    <xdr:cxnSp macro="">
      <xdr:nvCxnSpPr>
        <xdr:cNvPr id="3" name="直線矢印コネクタ 2"/>
        <xdr:cNvCxnSpPr/>
      </xdr:nvCxnSpPr>
      <xdr:spPr>
        <a:xfrm flipH="1">
          <a:off x="1265555" y="3086735"/>
          <a:ext cx="1021715" cy="17145"/>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227330</xdr:colOff>
      <xdr:row>16</xdr:row>
      <xdr:rowOff>22225</xdr:rowOff>
    </xdr:from>
    <xdr:to xmlns:xdr="http://schemas.openxmlformats.org/drawingml/2006/spreadsheetDrawing">
      <xdr:col>3</xdr:col>
      <xdr:colOff>241935</xdr:colOff>
      <xdr:row>20</xdr:row>
      <xdr:rowOff>198120</xdr:rowOff>
    </xdr:to>
    <xdr:cxnSp macro="">
      <xdr:nvCxnSpPr>
        <xdr:cNvPr id="4" name="直線矢印コネクタ 3"/>
        <xdr:cNvCxnSpPr/>
      </xdr:nvCxnSpPr>
      <xdr:spPr>
        <a:xfrm>
          <a:off x="2522855" y="3346450"/>
          <a:ext cx="14605" cy="1090295"/>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520065</xdr:colOff>
      <xdr:row>23</xdr:row>
      <xdr:rowOff>0</xdr:rowOff>
    </xdr:from>
    <xdr:to xmlns:xdr="http://schemas.openxmlformats.org/drawingml/2006/spreadsheetDrawing">
      <xdr:col>4</xdr:col>
      <xdr:colOff>542290</xdr:colOff>
      <xdr:row>30</xdr:row>
      <xdr:rowOff>36830</xdr:rowOff>
    </xdr:to>
    <xdr:cxnSp macro="">
      <xdr:nvCxnSpPr>
        <xdr:cNvPr id="5" name="直線矢印コネクタ 4"/>
        <xdr:cNvCxnSpPr/>
      </xdr:nvCxnSpPr>
      <xdr:spPr>
        <a:xfrm>
          <a:off x="3568065" y="4924425"/>
          <a:ext cx="22225" cy="1637030"/>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0</xdr:colOff>
      <xdr:row>32</xdr:row>
      <xdr:rowOff>14605</xdr:rowOff>
    </xdr:from>
    <xdr:to xmlns:xdr="http://schemas.openxmlformats.org/drawingml/2006/spreadsheetDrawing">
      <xdr:col>4</xdr:col>
      <xdr:colOff>14605</xdr:colOff>
      <xdr:row>46</xdr:row>
      <xdr:rowOff>29845</xdr:rowOff>
    </xdr:to>
    <xdr:cxnSp macro="">
      <xdr:nvCxnSpPr>
        <xdr:cNvPr id="6" name="直線矢印コネクタ 5"/>
        <xdr:cNvCxnSpPr/>
      </xdr:nvCxnSpPr>
      <xdr:spPr>
        <a:xfrm>
          <a:off x="3048000" y="6996430"/>
          <a:ext cx="14605" cy="3215640"/>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xdr:col>
      <xdr:colOff>439420</xdr:colOff>
      <xdr:row>32</xdr:row>
      <xdr:rowOff>0</xdr:rowOff>
    </xdr:from>
    <xdr:to xmlns:xdr="http://schemas.openxmlformats.org/drawingml/2006/spreadsheetDrawing">
      <xdr:col>6</xdr:col>
      <xdr:colOff>439420</xdr:colOff>
      <xdr:row>36</xdr:row>
      <xdr:rowOff>22225</xdr:rowOff>
    </xdr:to>
    <xdr:cxnSp macro="">
      <xdr:nvCxnSpPr>
        <xdr:cNvPr id="7" name="直線矢印コネクタ 6"/>
        <xdr:cNvCxnSpPr/>
      </xdr:nvCxnSpPr>
      <xdr:spPr>
        <a:xfrm>
          <a:off x="4992370" y="6981825"/>
          <a:ext cx="0" cy="936625"/>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534670</xdr:colOff>
      <xdr:row>27</xdr:row>
      <xdr:rowOff>58420</xdr:rowOff>
    </xdr:from>
    <xdr:to xmlns:xdr="http://schemas.openxmlformats.org/drawingml/2006/spreadsheetDrawing">
      <xdr:col>6</xdr:col>
      <xdr:colOff>14605</xdr:colOff>
      <xdr:row>27</xdr:row>
      <xdr:rowOff>80645</xdr:rowOff>
    </xdr:to>
    <xdr:cxnSp macro="">
      <xdr:nvCxnSpPr>
        <xdr:cNvPr id="8" name="直線矢印コネクタ 7"/>
        <xdr:cNvCxnSpPr/>
      </xdr:nvCxnSpPr>
      <xdr:spPr>
        <a:xfrm flipH="1">
          <a:off x="3582670" y="5897245"/>
          <a:ext cx="984885" cy="22225"/>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498475</xdr:colOff>
      <xdr:row>15</xdr:row>
      <xdr:rowOff>153035</xdr:rowOff>
    </xdr:from>
    <xdr:to xmlns:xdr="http://schemas.openxmlformats.org/drawingml/2006/spreadsheetDrawing">
      <xdr:col>3</xdr:col>
      <xdr:colOff>14605</xdr:colOff>
      <xdr:row>19</xdr:row>
      <xdr:rowOff>117475</xdr:rowOff>
    </xdr:to>
    <xdr:cxnSp macro="">
      <xdr:nvCxnSpPr>
        <xdr:cNvPr id="9" name="直線矢印コネクタ 8"/>
        <xdr:cNvCxnSpPr/>
      </xdr:nvCxnSpPr>
      <xdr:spPr>
        <a:xfrm flipH="1">
          <a:off x="1250950" y="3248660"/>
          <a:ext cx="1059180" cy="878840"/>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263525</xdr:colOff>
      <xdr:row>23</xdr:row>
      <xdr:rowOff>0</xdr:rowOff>
    </xdr:from>
    <xdr:to xmlns:xdr="http://schemas.openxmlformats.org/drawingml/2006/spreadsheetDrawing">
      <xdr:col>3</xdr:col>
      <xdr:colOff>271145</xdr:colOff>
      <xdr:row>30</xdr:row>
      <xdr:rowOff>22225</xdr:rowOff>
    </xdr:to>
    <xdr:cxnSp macro="">
      <xdr:nvCxnSpPr>
        <xdr:cNvPr id="10" name="直線矢印コネクタ 9"/>
        <xdr:cNvCxnSpPr/>
      </xdr:nvCxnSpPr>
      <xdr:spPr>
        <a:xfrm flipH="1">
          <a:off x="2559050" y="4924425"/>
          <a:ext cx="7620" cy="1622425"/>
        </a:xfrm>
        <a:prstGeom prst="straightConnector1">
          <a:avLst/>
        </a:prstGeom>
        <a:ln w="19050">
          <a:solidFill>
            <a:sysClr val="windowText" lastClr="000000"/>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747395</xdr:colOff>
      <xdr:row>16</xdr:row>
      <xdr:rowOff>8255</xdr:rowOff>
    </xdr:from>
    <xdr:to xmlns:xdr="http://schemas.openxmlformats.org/drawingml/2006/spreadsheetDrawing">
      <xdr:col>4</xdr:col>
      <xdr:colOff>0</xdr:colOff>
      <xdr:row>20</xdr:row>
      <xdr:rowOff>212725</xdr:rowOff>
    </xdr:to>
    <xdr:cxnSp macro="">
      <xdr:nvCxnSpPr>
        <xdr:cNvPr id="11" name="直線矢印コネクタ 10"/>
        <xdr:cNvCxnSpPr/>
      </xdr:nvCxnSpPr>
      <xdr:spPr>
        <a:xfrm flipH="1" flipV="1">
          <a:off x="3042920" y="3332480"/>
          <a:ext cx="5080" cy="1118870"/>
        </a:xfrm>
        <a:prstGeom prst="straightConnector1">
          <a:avLst/>
        </a:prstGeom>
        <a:ln w="19050">
          <a:solidFill>
            <a:sysClr val="windowText" lastClr="000000"/>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0</xdr:colOff>
      <xdr:row>33</xdr:row>
      <xdr:rowOff>205105</xdr:rowOff>
    </xdr:from>
    <xdr:to xmlns:xdr="http://schemas.openxmlformats.org/drawingml/2006/spreadsheetDrawing">
      <xdr:col>3</xdr:col>
      <xdr:colOff>747395</xdr:colOff>
      <xdr:row>33</xdr:row>
      <xdr:rowOff>212725</xdr:rowOff>
    </xdr:to>
    <xdr:cxnSp macro="">
      <xdr:nvCxnSpPr>
        <xdr:cNvPr id="12" name="直線矢印コネクタ 11"/>
        <xdr:cNvCxnSpPr/>
      </xdr:nvCxnSpPr>
      <xdr:spPr>
        <a:xfrm flipH="1">
          <a:off x="1276350" y="7415530"/>
          <a:ext cx="1766570" cy="7620"/>
        </a:xfrm>
        <a:prstGeom prst="straightConnector1">
          <a:avLst/>
        </a:prstGeom>
        <a:ln w="19050">
          <a:solidFill>
            <a:sysClr val="windowText" lastClr="000000"/>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117475</xdr:colOff>
      <xdr:row>7</xdr:row>
      <xdr:rowOff>50800</xdr:rowOff>
    </xdr:from>
    <xdr:to xmlns:xdr="http://schemas.openxmlformats.org/drawingml/2006/spreadsheetDrawing">
      <xdr:col>5</xdr:col>
      <xdr:colOff>725170</xdr:colOff>
      <xdr:row>12</xdr:row>
      <xdr:rowOff>198120</xdr:rowOff>
    </xdr:to>
    <xdr:sp macro="" textlink="">
      <xdr:nvSpPr>
        <xdr:cNvPr id="13" name="爆発 1 12"/>
        <xdr:cNvSpPr/>
      </xdr:nvSpPr>
      <xdr:spPr>
        <a:xfrm>
          <a:off x="2413000" y="1546225"/>
          <a:ext cx="2112645" cy="1080770"/>
        </a:xfrm>
        <a:prstGeom prst="irregularSeal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n>
                <a:solidFill>
                  <a:srgbClr val="FF0000"/>
                </a:solidFill>
              </a:ln>
            </a:rPr>
            <a:t>事故発生</a:t>
          </a:r>
          <a:endParaRPr kumimoji="1" lang="en-US" altLang="ja-JP" sz="1400">
            <a:ln>
              <a:solidFill>
                <a:srgbClr val="FF0000"/>
              </a:solidFill>
            </a:ln>
          </a:endParaRPr>
        </a:p>
        <a:p>
          <a:pPr algn="l"/>
          <a:endParaRPr kumimoji="1" lang="ja-JP" altLang="en-US" sz="1100">
            <a:ln>
              <a:solidFill>
                <a:srgbClr val="FF0000"/>
              </a:solidFill>
            </a:ln>
          </a:endParaRPr>
        </a:p>
      </xdr:txBody>
    </xdr:sp>
    <xdr:clientData/>
  </xdr:twoCellAnchor>
  <xdr:twoCellAnchor>
    <xdr:from xmlns:xdr="http://schemas.openxmlformats.org/drawingml/2006/spreadsheetDrawing">
      <xdr:col>0</xdr:col>
      <xdr:colOff>495300</xdr:colOff>
      <xdr:row>34</xdr:row>
      <xdr:rowOff>203200</xdr:rowOff>
    </xdr:from>
    <xdr:to xmlns:xdr="http://schemas.openxmlformats.org/drawingml/2006/spreadsheetDrawing">
      <xdr:col>1</xdr:col>
      <xdr:colOff>114935</xdr:colOff>
      <xdr:row>36</xdr:row>
      <xdr:rowOff>17780</xdr:rowOff>
    </xdr:to>
    <xdr:sp macro="" textlink="">
      <xdr:nvSpPr>
        <xdr:cNvPr id="14" name="下矢印 13"/>
        <xdr:cNvSpPr/>
      </xdr:nvSpPr>
      <xdr:spPr>
        <a:xfrm rot="10800000">
          <a:off x="495300" y="7642225"/>
          <a:ext cx="372110" cy="271780"/>
        </a:xfrm>
        <a:prstGeom prst="downArrow">
          <a:avLst>
            <a:gd name="adj1" fmla="val 50000"/>
            <a:gd name="adj2" fmla="val 2855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twoCellAnchor>
    <xdr:from xmlns:xdr="http://schemas.openxmlformats.org/drawingml/2006/spreadsheetDrawing">
      <xdr:col>4</xdr:col>
      <xdr:colOff>14605</xdr:colOff>
      <xdr:row>40</xdr:row>
      <xdr:rowOff>180340</xdr:rowOff>
    </xdr:from>
    <xdr:to xmlns:xdr="http://schemas.openxmlformats.org/drawingml/2006/spreadsheetDrawing">
      <xdr:col>4</xdr:col>
      <xdr:colOff>752475</xdr:colOff>
      <xdr:row>42</xdr:row>
      <xdr:rowOff>99695</xdr:rowOff>
    </xdr:to>
    <xdr:sp macro="" textlink="">
      <xdr:nvSpPr>
        <xdr:cNvPr id="15" name="下矢印 14"/>
        <xdr:cNvSpPr/>
      </xdr:nvSpPr>
      <xdr:spPr>
        <a:xfrm rot="5400000">
          <a:off x="3062605" y="8990965"/>
          <a:ext cx="737870" cy="376555"/>
        </a:xfrm>
        <a:prstGeom prst="downArrow">
          <a:avLst>
            <a:gd name="adj1" fmla="val 50000"/>
            <a:gd name="adj2" fmla="val 2855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twoCellAnchor>
    <xdr:from xmlns:xdr="http://schemas.openxmlformats.org/drawingml/2006/spreadsheetDrawing">
      <xdr:col>4</xdr:col>
      <xdr:colOff>710565</xdr:colOff>
      <xdr:row>21</xdr:row>
      <xdr:rowOff>219710</xdr:rowOff>
    </xdr:from>
    <xdr:to xmlns:xdr="http://schemas.openxmlformats.org/drawingml/2006/spreadsheetDrawing">
      <xdr:col>6</xdr:col>
      <xdr:colOff>14605</xdr:colOff>
      <xdr:row>22</xdr:row>
      <xdr:rowOff>198120</xdr:rowOff>
    </xdr:to>
    <xdr:cxnSp macro="">
      <xdr:nvCxnSpPr>
        <xdr:cNvPr id="16" name="直線矢印コネクタ 15"/>
        <xdr:cNvCxnSpPr/>
      </xdr:nvCxnSpPr>
      <xdr:spPr>
        <a:xfrm>
          <a:off x="3758565" y="4686935"/>
          <a:ext cx="808990" cy="207010"/>
        </a:xfrm>
        <a:prstGeom prst="straightConnector1">
          <a:avLst/>
        </a:prstGeom>
        <a:ln w="19050">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xdr:col>
      <xdr:colOff>725170</xdr:colOff>
      <xdr:row>22</xdr:row>
      <xdr:rowOff>139065</xdr:rowOff>
    </xdr:from>
    <xdr:to xmlns:xdr="http://schemas.openxmlformats.org/drawingml/2006/spreadsheetDrawing">
      <xdr:col>7</xdr:col>
      <xdr:colOff>704215</xdr:colOff>
      <xdr:row>47</xdr:row>
      <xdr:rowOff>8255</xdr:rowOff>
    </xdr:to>
    <xdr:cxnSp macro="">
      <xdr:nvCxnSpPr>
        <xdr:cNvPr id="17" name="カギ線コネクタ 16"/>
        <xdr:cNvCxnSpPr/>
      </xdr:nvCxnSpPr>
      <xdr:spPr>
        <a:xfrm rot="5400000">
          <a:off x="4525645" y="4834890"/>
          <a:ext cx="1483995" cy="5584190"/>
        </a:xfrm>
        <a:prstGeom prst="bentConnector3">
          <a:avLst>
            <a:gd name="adj1" fmla="val 94162"/>
          </a:avLst>
        </a:prstGeom>
        <a:ln w="19050">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152400</xdr:colOff>
      <xdr:row>6</xdr:row>
      <xdr:rowOff>9525</xdr:rowOff>
    </xdr:from>
    <xdr:to xmlns:xdr="http://schemas.openxmlformats.org/drawingml/2006/spreadsheetDrawing">
      <xdr:col>5</xdr:col>
      <xdr:colOff>636905</xdr:colOff>
      <xdr:row>10</xdr:row>
      <xdr:rowOff>9525</xdr:rowOff>
    </xdr:to>
    <xdr:sp macro="" textlink="">
      <xdr:nvSpPr>
        <xdr:cNvPr id="2" name="上下矢印 1"/>
        <xdr:cNvSpPr/>
      </xdr:nvSpPr>
      <xdr:spPr>
        <a:xfrm>
          <a:off x="3228975" y="1666875"/>
          <a:ext cx="484505" cy="1181100"/>
        </a:xfrm>
        <a:prstGeom prst="up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0</xdr:colOff>
      <xdr:row>13</xdr:row>
      <xdr:rowOff>219075</xdr:rowOff>
    </xdr:from>
    <xdr:to xmlns:xdr="http://schemas.openxmlformats.org/drawingml/2006/spreadsheetDrawing">
      <xdr:col>8</xdr:col>
      <xdr:colOff>28575</xdr:colOff>
      <xdr:row>14</xdr:row>
      <xdr:rowOff>171450</xdr:rowOff>
    </xdr:to>
    <xdr:sp macro="" textlink="">
      <xdr:nvSpPr>
        <xdr:cNvPr id="3" name="右矢印 2"/>
        <xdr:cNvSpPr/>
      </xdr:nvSpPr>
      <xdr:spPr>
        <a:xfrm>
          <a:off x="4524375" y="3943350"/>
          <a:ext cx="752475" cy="2476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0</xdr:colOff>
      <xdr:row>20</xdr:row>
      <xdr:rowOff>0</xdr:rowOff>
    </xdr:from>
    <xdr:to xmlns:xdr="http://schemas.openxmlformats.org/drawingml/2006/spreadsheetDrawing">
      <xdr:col>8</xdr:col>
      <xdr:colOff>28575</xdr:colOff>
      <xdr:row>20</xdr:row>
      <xdr:rowOff>247650</xdr:rowOff>
    </xdr:to>
    <xdr:sp macro="" textlink="">
      <xdr:nvSpPr>
        <xdr:cNvPr id="4" name="右矢印 3"/>
        <xdr:cNvSpPr/>
      </xdr:nvSpPr>
      <xdr:spPr>
        <a:xfrm>
          <a:off x="4524375" y="5791200"/>
          <a:ext cx="752475" cy="2476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0</xdr:colOff>
      <xdr:row>14</xdr:row>
      <xdr:rowOff>0</xdr:rowOff>
    </xdr:from>
    <xdr:to xmlns:xdr="http://schemas.openxmlformats.org/drawingml/2006/spreadsheetDrawing">
      <xdr:col>4</xdr:col>
      <xdr:colOff>28575</xdr:colOff>
      <xdr:row>14</xdr:row>
      <xdr:rowOff>247650</xdr:rowOff>
    </xdr:to>
    <xdr:sp macro="" textlink="">
      <xdr:nvSpPr>
        <xdr:cNvPr id="5" name="右矢印 4"/>
        <xdr:cNvSpPr/>
      </xdr:nvSpPr>
      <xdr:spPr>
        <a:xfrm rot="10800000">
          <a:off x="1628775" y="4019550"/>
          <a:ext cx="752475" cy="2476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700405</xdr:colOff>
      <xdr:row>10</xdr:row>
      <xdr:rowOff>281305</xdr:rowOff>
    </xdr:from>
    <xdr:to xmlns:xdr="http://schemas.openxmlformats.org/drawingml/2006/spreadsheetDrawing">
      <xdr:col>5</xdr:col>
      <xdr:colOff>224155</xdr:colOff>
      <xdr:row>13</xdr:row>
      <xdr:rowOff>0</xdr:rowOff>
    </xdr:to>
    <xdr:sp macro="" textlink="">
      <xdr:nvSpPr>
        <xdr:cNvPr id="6" name="右矢印 5"/>
        <xdr:cNvSpPr/>
      </xdr:nvSpPr>
      <xdr:spPr>
        <a:xfrm rot="5400000">
          <a:off x="3053080" y="3119755"/>
          <a:ext cx="247650" cy="60452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671830</xdr:colOff>
      <xdr:row>15</xdr:row>
      <xdr:rowOff>29210</xdr:rowOff>
    </xdr:from>
    <xdr:to xmlns:xdr="http://schemas.openxmlformats.org/drawingml/2006/spreadsheetDrawing">
      <xdr:col>5</xdr:col>
      <xdr:colOff>195580</xdr:colOff>
      <xdr:row>19</xdr:row>
      <xdr:rowOff>18415</xdr:rowOff>
    </xdr:to>
    <xdr:sp macro="" textlink="">
      <xdr:nvSpPr>
        <xdr:cNvPr id="7" name="右矢印 6"/>
        <xdr:cNvSpPr/>
      </xdr:nvSpPr>
      <xdr:spPr>
        <a:xfrm rot="5400000">
          <a:off x="3024505" y="4344035"/>
          <a:ext cx="247650" cy="1170305"/>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448945</xdr:colOff>
      <xdr:row>14</xdr:row>
      <xdr:rowOff>111125</xdr:rowOff>
    </xdr:from>
    <xdr:to xmlns:xdr="http://schemas.openxmlformats.org/drawingml/2006/spreadsheetDrawing">
      <xdr:col>3</xdr:col>
      <xdr:colOff>106045</xdr:colOff>
      <xdr:row>26</xdr:row>
      <xdr:rowOff>116840</xdr:rowOff>
    </xdr:to>
    <xdr:sp macro="" textlink="">
      <xdr:nvSpPr>
        <xdr:cNvPr id="8" name="右矢印 7"/>
        <xdr:cNvSpPr/>
      </xdr:nvSpPr>
      <xdr:spPr>
        <a:xfrm rot="4170645">
          <a:off x="1353820" y="4130675"/>
          <a:ext cx="381000" cy="3396615"/>
        </a:xfrm>
        <a:prstGeom prst="rightArrow">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654050</xdr:colOff>
      <xdr:row>16</xdr:row>
      <xdr:rowOff>36830</xdr:rowOff>
    </xdr:from>
    <xdr:to xmlns:xdr="http://schemas.openxmlformats.org/drawingml/2006/spreadsheetDrawing">
      <xdr:col>8</xdr:col>
      <xdr:colOff>121285</xdr:colOff>
      <xdr:row>16</xdr:row>
      <xdr:rowOff>285115</xdr:rowOff>
    </xdr:to>
    <xdr:sp macro="" textlink="">
      <xdr:nvSpPr>
        <xdr:cNvPr id="9" name="右矢印 8"/>
        <xdr:cNvSpPr/>
      </xdr:nvSpPr>
      <xdr:spPr>
        <a:xfrm rot="1775079">
          <a:off x="3730625" y="4646930"/>
          <a:ext cx="1638935" cy="248285"/>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571500</xdr:colOff>
      <xdr:row>17</xdr:row>
      <xdr:rowOff>200025</xdr:rowOff>
    </xdr:from>
    <xdr:to xmlns:xdr="http://schemas.openxmlformats.org/drawingml/2006/spreadsheetDrawing">
      <xdr:col>8</xdr:col>
      <xdr:colOff>657225</xdr:colOff>
      <xdr:row>26</xdr:row>
      <xdr:rowOff>67310</xdr:rowOff>
    </xdr:to>
    <xdr:cxnSp macro="">
      <xdr:nvCxnSpPr>
        <xdr:cNvPr id="10" name="直線矢印コネクタ 9"/>
        <xdr:cNvCxnSpPr/>
      </xdr:nvCxnSpPr>
      <xdr:spPr>
        <a:xfrm flipH="1">
          <a:off x="4371975" y="5105400"/>
          <a:ext cx="1533525" cy="2372360"/>
        </a:xfrm>
        <a:prstGeom prst="straightConnector1">
          <a:avLst/>
        </a:prstGeom>
        <a:ln w="38100">
          <a:solidFill>
            <a:sysClr val="windowText" lastClr="000000"/>
          </a:solidFill>
          <a:prstDash val="lg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8890</xdr:colOff>
      <xdr:row>14</xdr:row>
      <xdr:rowOff>142240</xdr:rowOff>
    </xdr:from>
    <xdr:to xmlns:xdr="http://schemas.openxmlformats.org/drawingml/2006/spreadsheetDrawing">
      <xdr:col>8</xdr:col>
      <xdr:colOff>38100</xdr:colOff>
      <xdr:row>15</xdr:row>
      <xdr:rowOff>95250</xdr:rowOff>
    </xdr:to>
    <xdr:sp macro="" textlink="">
      <xdr:nvSpPr>
        <xdr:cNvPr id="11" name="右矢印 10"/>
        <xdr:cNvSpPr/>
      </xdr:nvSpPr>
      <xdr:spPr>
        <a:xfrm rot="10800000">
          <a:off x="4533265" y="4161790"/>
          <a:ext cx="753110" cy="248285"/>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200025</xdr:colOff>
      <xdr:row>4</xdr:row>
      <xdr:rowOff>161925</xdr:rowOff>
    </xdr:from>
    <xdr:to xmlns:xdr="http://schemas.openxmlformats.org/drawingml/2006/spreadsheetDrawing">
      <xdr:col>8</xdr:col>
      <xdr:colOff>123825</xdr:colOff>
      <xdr:row>5</xdr:row>
      <xdr:rowOff>180340</xdr:rowOff>
    </xdr:to>
    <xdr:sp macro="" textlink="">
      <xdr:nvSpPr>
        <xdr:cNvPr id="12" name="テキスト ボックス 11"/>
        <xdr:cNvSpPr txBox="1"/>
      </xdr:nvSpPr>
      <xdr:spPr>
        <a:xfrm>
          <a:off x="4000500" y="1228725"/>
          <a:ext cx="1371600" cy="3136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HGP明朝E"/>
              <a:ea typeface="HGP明朝E"/>
            </a:rPr>
            <a:t>監督員現場へ</a:t>
          </a:r>
        </a:p>
      </xdr:txBody>
    </xdr:sp>
    <xdr:clientData/>
  </xdr:twoCellAnchor>
  <xdr:twoCellAnchor>
    <xdr:from xmlns:xdr="http://schemas.openxmlformats.org/drawingml/2006/spreadsheetDrawing">
      <xdr:col>6</xdr:col>
      <xdr:colOff>114935</xdr:colOff>
      <xdr:row>10</xdr:row>
      <xdr:rowOff>114935</xdr:rowOff>
    </xdr:from>
    <xdr:to xmlns:xdr="http://schemas.openxmlformats.org/drawingml/2006/spreadsheetDrawing">
      <xdr:col>8</xdr:col>
      <xdr:colOff>38100</xdr:colOff>
      <xdr:row>11</xdr:row>
      <xdr:rowOff>133350</xdr:rowOff>
    </xdr:to>
    <xdr:sp macro="" textlink="">
      <xdr:nvSpPr>
        <xdr:cNvPr id="13" name="テキスト ボックス 12"/>
        <xdr:cNvSpPr txBox="1"/>
      </xdr:nvSpPr>
      <xdr:spPr>
        <a:xfrm>
          <a:off x="3915410" y="2953385"/>
          <a:ext cx="1370965" cy="3136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HGP明朝E"/>
              <a:ea typeface="HGP明朝E"/>
            </a:rPr>
            <a:t>工事発注：●●担当</a:t>
          </a:r>
        </a:p>
      </xdr:txBody>
    </xdr:sp>
    <xdr:clientData/>
  </xdr:twoCellAnchor>
  <xdr:twoCellAnchor>
    <xdr:from xmlns:xdr="http://schemas.openxmlformats.org/drawingml/2006/spreadsheetDrawing">
      <xdr:col>8</xdr:col>
      <xdr:colOff>95250</xdr:colOff>
      <xdr:row>13</xdr:row>
      <xdr:rowOff>276860</xdr:rowOff>
    </xdr:from>
    <xdr:to xmlns:xdr="http://schemas.openxmlformats.org/drawingml/2006/spreadsheetDrawing">
      <xdr:col>10</xdr:col>
      <xdr:colOff>180975</xdr:colOff>
      <xdr:row>15</xdr:row>
      <xdr:rowOff>257175</xdr:rowOff>
    </xdr:to>
    <xdr:sp macro="" textlink="">
      <xdr:nvSpPr>
        <xdr:cNvPr id="14" name="テキスト ボックス 13"/>
        <xdr:cNvSpPr txBox="1"/>
      </xdr:nvSpPr>
      <xdr:spPr>
        <a:xfrm>
          <a:off x="5343525" y="4001135"/>
          <a:ext cx="1533525" cy="57086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HGP明朝E"/>
              <a:ea typeface="HGP明朝E"/>
            </a:rPr>
            <a:t>工事発注：●●担当</a:t>
          </a:r>
          <a:endParaRPr kumimoji="1" lang="en-US" altLang="ja-JP" sz="1100">
            <a:solidFill>
              <a:sysClr val="windowText" lastClr="000000"/>
            </a:solidFill>
            <a:latin typeface="HGP明朝E"/>
            <a:ea typeface="HGP明朝E"/>
          </a:endParaRPr>
        </a:p>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latin typeface="HGP明朝E"/>
              <a:ea typeface="HGP明朝E"/>
            </a:rPr>
            <a:t>又は応援：</a:t>
          </a:r>
          <a:r>
            <a:rPr kumimoji="1" lang="ja-JP" altLang="ja-JP" sz="1100">
              <a:solidFill>
                <a:sysClr val="windowText" lastClr="000000"/>
              </a:solidFill>
              <a:effectLst/>
              <a:latin typeface="HGP明朝E"/>
              <a:ea typeface="HGP明朝E"/>
              <a:cs typeface="+mn-cs"/>
            </a:rPr>
            <a:t>●●担当</a:t>
          </a:r>
          <a:endParaRPr lang="ja-JP" altLang="ja-JP">
            <a:solidFill>
              <a:sysClr val="windowText" lastClr="000000"/>
            </a:solidFill>
            <a:effectLst/>
            <a:latin typeface="HGP明朝E"/>
            <a:ea typeface="HGP明朝E"/>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488950</xdr:colOff>
      <xdr:row>12</xdr:row>
      <xdr:rowOff>40640</xdr:rowOff>
    </xdr:from>
    <xdr:to xmlns:xdr="http://schemas.openxmlformats.org/drawingml/2006/spreadsheetDrawing">
      <xdr:col>8</xdr:col>
      <xdr:colOff>1003300</xdr:colOff>
      <xdr:row>12</xdr:row>
      <xdr:rowOff>264160</xdr:rowOff>
    </xdr:to>
    <xdr:sp macro="" textlink="">
      <xdr:nvSpPr>
        <xdr:cNvPr id="2" name="Oval 1"/>
        <xdr:cNvSpPr>
          <a:spLocks noChangeArrowheads="1"/>
        </xdr:cNvSpPr>
      </xdr:nvSpPr>
      <xdr:spPr>
        <a:xfrm>
          <a:off x="7684770" y="2810510"/>
          <a:ext cx="514350" cy="223520"/>
        </a:xfrm>
        <a:prstGeom prst="ellips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8</xdr:col>
      <xdr:colOff>488950</xdr:colOff>
      <xdr:row>12</xdr:row>
      <xdr:rowOff>40640</xdr:rowOff>
    </xdr:from>
    <xdr:to xmlns:xdr="http://schemas.openxmlformats.org/drawingml/2006/spreadsheetDrawing">
      <xdr:col>8</xdr:col>
      <xdr:colOff>1003300</xdr:colOff>
      <xdr:row>12</xdr:row>
      <xdr:rowOff>264160</xdr:rowOff>
    </xdr:to>
    <xdr:sp macro="" textlink="">
      <xdr:nvSpPr>
        <xdr:cNvPr id="2" name="Oval 1"/>
        <xdr:cNvSpPr>
          <a:spLocks noChangeArrowheads="1"/>
        </xdr:cNvSpPr>
      </xdr:nvSpPr>
      <xdr:spPr>
        <a:xfrm>
          <a:off x="7684770" y="2810510"/>
          <a:ext cx="514350" cy="22352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3.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6.xml" /></Relationships>
</file>

<file path=xl/worksheets/_rels/sheet3.xml.rels><?xml version="1.0" encoding="UTF-8"?><Relationships xmlns="http://schemas.openxmlformats.org/package/2006/relationships"><Relationship Id="rId1" Type="http://schemas.openxmlformats.org/officeDocument/2006/relationships/hyperlink" Target="%23" TargetMode="External" /><Relationship Id="rId2" Type="http://schemas.openxmlformats.org/officeDocument/2006/relationships/hyperlink" Target="%23" TargetMode="External" /><Relationship Id="rId3" Type="http://schemas.openxmlformats.org/officeDocument/2006/relationships/hyperlink" Target="%23" TargetMode="External" /><Relationship Id="rId4" Type="http://schemas.openxmlformats.org/officeDocument/2006/relationships/hyperlink" Target="%23" TargetMode="External" /><Relationship Id="rId5" Type="http://schemas.openxmlformats.org/officeDocument/2006/relationships/hyperlink" Target="%23" TargetMode="External" /><Relationship Id="rId6" Type="http://schemas.openxmlformats.org/officeDocument/2006/relationships/hyperlink" Target="%23" TargetMode="External" /><Relationship Id="rId7" Type="http://schemas.openxmlformats.org/officeDocument/2006/relationships/hyperlink" Target="%23" TargetMode="External" /><Relationship Id="rId8" Type="http://schemas.openxmlformats.org/officeDocument/2006/relationships/hyperlink" Target="%23" TargetMode="External" /><Relationship Id="rId9"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7.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8.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9.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0.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N24"/>
  <sheetViews>
    <sheetView showGridLines="0" view="pageBreakPreview" zoomScale="75" zoomScaleSheetLayoutView="75" workbookViewId="0">
      <selection activeCell="A17" sqref="A17"/>
    </sheetView>
  </sheetViews>
  <sheetFormatPr defaultColWidth="9" defaultRowHeight="13.5"/>
  <cols>
    <col min="1" max="2" width="5.75" style="1" customWidth="1"/>
    <col min="3" max="3" width="4.875" style="1" customWidth="1"/>
    <col min="4" max="4" width="2.75" style="1" customWidth="1"/>
    <col min="5" max="5" width="6.75" style="1" customWidth="1"/>
    <col min="6" max="6" width="12.875" style="1" customWidth="1"/>
    <col min="7" max="7" width="10.625" style="1" customWidth="1"/>
    <col min="8" max="11" width="6.75" style="1" customWidth="1"/>
    <col min="12" max="12" width="3.75" style="1" customWidth="1"/>
    <col min="13" max="13" width="2.625" style="1" customWidth="1"/>
    <col min="14" max="14" width="6.75" style="1" customWidth="1"/>
    <col min="15" max="16384" width="9" style="1"/>
  </cols>
  <sheetData>
    <row r="1" spans="1:14" ht="155.25" customHeight="1"/>
    <row r="2" spans="1:14" ht="36.75" customHeight="1">
      <c r="A2" s="2" t="s">
        <v>444</v>
      </c>
      <c r="B2" s="2"/>
      <c r="C2" s="2"/>
      <c r="D2" s="2"/>
      <c r="E2" s="2"/>
      <c r="F2" s="2"/>
      <c r="G2" s="2"/>
      <c r="H2" s="2"/>
      <c r="I2" s="2"/>
      <c r="J2" s="2"/>
      <c r="K2" s="2"/>
      <c r="L2" s="2"/>
      <c r="M2" s="2"/>
      <c r="N2" s="2"/>
    </row>
    <row r="3" spans="1:14" ht="36" customHeight="1">
      <c r="C3" s="7"/>
      <c r="D3" s="9"/>
      <c r="E3" s="9"/>
      <c r="F3" s="9"/>
      <c r="G3" s="9"/>
      <c r="H3" s="9"/>
      <c r="I3" s="9"/>
      <c r="J3" s="9"/>
      <c r="K3" s="9"/>
    </row>
    <row r="4" spans="1:14" ht="31.5" customHeight="1">
      <c r="A4" s="3" t="s">
        <v>301</v>
      </c>
      <c r="B4" s="3"/>
      <c r="C4" s="3"/>
      <c r="D4" s="3"/>
      <c r="E4" s="3"/>
      <c r="F4" s="3"/>
      <c r="G4" s="3"/>
      <c r="H4" s="3"/>
      <c r="I4" s="3"/>
      <c r="J4" s="3"/>
      <c r="K4" s="3"/>
      <c r="L4" s="3"/>
      <c r="M4" s="3"/>
      <c r="N4" s="3"/>
    </row>
    <row r="5" spans="1:14" ht="28.5">
      <c r="C5" s="8"/>
      <c r="D5" s="8"/>
      <c r="E5" s="8"/>
      <c r="F5" s="8"/>
      <c r="G5" s="8"/>
      <c r="H5" s="8"/>
      <c r="I5" s="8"/>
      <c r="J5" s="8"/>
      <c r="K5" s="8"/>
    </row>
    <row r="6" spans="1:14">
      <c r="F6" s="10"/>
    </row>
    <row r="10" spans="1:14">
      <c r="H10" s="11"/>
    </row>
    <row r="13" spans="1:14" ht="18.75">
      <c r="B13" s="6"/>
      <c r="C13" s="6"/>
      <c r="D13" s="6"/>
      <c r="E13" s="5"/>
      <c r="F13" s="5"/>
      <c r="G13" s="5"/>
      <c r="H13" s="5"/>
      <c r="I13" s="5"/>
      <c r="J13" s="5"/>
      <c r="K13" s="5"/>
      <c r="L13" s="5"/>
      <c r="M13" s="5"/>
      <c r="N13" s="5"/>
    </row>
    <row r="16" spans="1:14" ht="21.95" customHeight="1">
      <c r="A16" s="4" t="s">
        <v>851</v>
      </c>
      <c r="B16" s="4"/>
      <c r="C16" s="4"/>
      <c r="D16" s="4"/>
      <c r="E16" s="4"/>
      <c r="F16" s="4"/>
      <c r="G16" s="4"/>
      <c r="H16" s="4"/>
      <c r="I16" s="4"/>
      <c r="J16" s="4"/>
      <c r="K16" s="4"/>
      <c r="L16" s="4"/>
      <c r="M16" s="4"/>
      <c r="N16" s="4"/>
    </row>
    <row r="24" spans="1:14">
      <c r="A24" s="5"/>
      <c r="B24" s="5"/>
      <c r="C24" s="5"/>
      <c r="D24" s="5"/>
      <c r="E24" s="5"/>
      <c r="F24" s="5"/>
      <c r="G24" s="5"/>
      <c r="H24" s="5"/>
      <c r="I24" s="5"/>
      <c r="J24" s="5"/>
      <c r="K24" s="5"/>
      <c r="L24" s="5"/>
      <c r="M24" s="5"/>
      <c r="N24" s="5"/>
    </row>
  </sheetData>
  <mergeCells count="4">
    <mergeCell ref="A2:N2"/>
    <mergeCell ref="A4:N4"/>
    <mergeCell ref="C5:K5"/>
    <mergeCell ref="A16:N16"/>
  </mergeCells>
  <phoneticPr fontId="6"/>
  <pageMargins left="0.9" right="0.36" top="0.98425196850393704" bottom="0.98425196850393704"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1"/>
  </sheetPr>
  <dimension ref="A1:Q55"/>
  <sheetViews>
    <sheetView view="pageBreakPreview" zoomScaleSheetLayoutView="100" workbookViewId="0">
      <selection activeCell="B7" sqref="B7"/>
    </sheetView>
  </sheetViews>
  <sheetFormatPr defaultColWidth="9" defaultRowHeight="13.5"/>
  <cols>
    <col min="1" max="1" width="3.125" style="181" customWidth="1"/>
    <col min="2" max="3" width="6.625" style="181" customWidth="1"/>
    <col min="4" max="4" width="5" style="181" customWidth="1"/>
    <col min="5" max="5" width="12.875" style="181" customWidth="1"/>
    <col min="6" max="6" width="14.25" style="181" customWidth="1"/>
    <col min="7" max="7" width="12.125" style="181" customWidth="1"/>
    <col min="8" max="8" width="6.125" style="181" customWidth="1"/>
    <col min="9" max="9" width="6.75" style="181" customWidth="1"/>
    <col min="10" max="10" width="3.75" style="181" customWidth="1"/>
    <col min="11" max="11" width="4.75" style="181" customWidth="1"/>
    <col min="12" max="12" width="6.75" style="181" customWidth="1"/>
    <col min="13" max="16384" width="9" style="181"/>
  </cols>
  <sheetData>
    <row r="1" spans="1:17">
      <c r="A1" s="182" t="s">
        <v>654</v>
      </c>
      <c r="B1" s="183"/>
      <c r="C1" s="183"/>
      <c r="D1" s="183"/>
      <c r="E1" s="183"/>
      <c r="F1" s="183"/>
      <c r="G1" s="183"/>
      <c r="H1" s="183"/>
      <c r="I1" s="183"/>
      <c r="J1" s="183"/>
      <c r="K1" s="183"/>
      <c r="L1" s="183"/>
      <c r="M1" s="183"/>
      <c r="N1" s="183"/>
      <c r="O1" s="183"/>
      <c r="P1" s="183"/>
      <c r="Q1" s="183"/>
    </row>
    <row r="2" spans="1:17">
      <c r="A2" s="183"/>
      <c r="B2" s="183"/>
      <c r="C2" s="183"/>
      <c r="D2" s="183"/>
      <c r="E2" s="183"/>
      <c r="F2" s="183"/>
      <c r="G2" s="183"/>
      <c r="H2" s="183"/>
      <c r="I2" s="183"/>
      <c r="J2" s="183"/>
      <c r="K2" s="183"/>
      <c r="L2" s="183"/>
      <c r="M2" s="183"/>
      <c r="N2" s="183"/>
      <c r="O2" s="183"/>
      <c r="P2" s="183"/>
      <c r="Q2" s="183"/>
    </row>
    <row r="3" spans="1:17">
      <c r="A3" s="183"/>
      <c r="B3" s="183"/>
      <c r="C3" s="183"/>
      <c r="D3" s="183"/>
      <c r="E3" s="183"/>
      <c r="F3" s="183"/>
      <c r="G3" s="183"/>
      <c r="H3" s="183"/>
      <c r="I3" s="183"/>
      <c r="J3" s="183"/>
      <c r="K3" s="183"/>
      <c r="L3" s="183"/>
      <c r="M3" s="183"/>
      <c r="N3" s="183"/>
      <c r="O3" s="183"/>
      <c r="P3" s="183"/>
      <c r="Q3" s="183"/>
    </row>
    <row r="4" spans="1:17" ht="18.75">
      <c r="A4" s="184" t="s">
        <v>143</v>
      </c>
      <c r="B4" s="184"/>
      <c r="C4" s="184"/>
      <c r="D4" s="184"/>
      <c r="E4" s="184"/>
      <c r="F4" s="184"/>
      <c r="G4" s="184"/>
      <c r="H4" s="184"/>
      <c r="I4" s="184"/>
      <c r="J4" s="184"/>
      <c r="K4" s="184"/>
      <c r="L4" s="184"/>
      <c r="M4" s="183"/>
      <c r="N4" s="183"/>
      <c r="O4" s="183"/>
      <c r="P4" s="183"/>
      <c r="Q4" s="183"/>
    </row>
    <row r="5" spans="1:17">
      <c r="A5" s="183"/>
      <c r="B5" s="183"/>
      <c r="C5" s="183"/>
      <c r="D5" s="183"/>
      <c r="E5" s="183"/>
      <c r="F5" s="183"/>
      <c r="G5" s="183"/>
      <c r="H5" s="183"/>
      <c r="I5" s="183"/>
      <c r="J5" s="183"/>
      <c r="K5" s="183"/>
      <c r="L5" s="183"/>
      <c r="M5" s="183"/>
      <c r="N5" s="183"/>
      <c r="O5" s="183"/>
      <c r="P5" s="183"/>
      <c r="Q5" s="183"/>
    </row>
    <row r="6" spans="1:17">
      <c r="A6" s="183"/>
      <c r="B6" s="183" t="s">
        <v>224</v>
      </c>
      <c r="C6" s="183"/>
      <c r="D6" s="183"/>
      <c r="E6" s="183"/>
      <c r="F6" s="183"/>
      <c r="G6" s="183"/>
      <c r="H6" s="183"/>
      <c r="I6" s="183"/>
      <c r="J6" s="183"/>
      <c r="K6" s="183"/>
      <c r="L6" s="183"/>
      <c r="M6" s="183"/>
      <c r="N6" s="183"/>
      <c r="O6" s="183"/>
      <c r="P6" s="183"/>
      <c r="Q6" s="183"/>
    </row>
    <row r="7" spans="1:17">
      <c r="A7" s="183"/>
      <c r="B7" s="183"/>
      <c r="C7" s="183"/>
      <c r="E7" s="263" t="str">
        <f>データ!C39</f>
        <v>▲▲　▲▲</v>
      </c>
      <c r="F7" s="183" t="s">
        <v>498</v>
      </c>
      <c r="G7" s="183"/>
      <c r="H7" s="183"/>
      <c r="I7" s="183"/>
      <c r="J7" s="183"/>
      <c r="K7" s="183"/>
      <c r="L7" s="183"/>
      <c r="M7" s="183"/>
      <c r="N7" s="183"/>
      <c r="O7" s="183"/>
      <c r="P7" s="183"/>
      <c r="Q7" s="183"/>
    </row>
    <row r="8" spans="1:17">
      <c r="A8" s="183"/>
      <c r="B8" s="183"/>
      <c r="C8" s="183"/>
      <c r="E8" s="195"/>
      <c r="F8" s="183"/>
      <c r="G8" s="183"/>
      <c r="H8" s="183"/>
      <c r="I8" s="183"/>
      <c r="J8" s="183"/>
      <c r="K8" s="183"/>
      <c r="L8" s="183"/>
      <c r="M8" s="183"/>
      <c r="N8" s="183"/>
      <c r="O8" s="183"/>
      <c r="P8" s="183"/>
      <c r="Q8" s="183"/>
    </row>
    <row r="9" spans="1:17">
      <c r="A9" s="183"/>
      <c r="B9" s="183"/>
      <c r="C9" s="183"/>
      <c r="E9" s="195"/>
      <c r="F9" s="183"/>
      <c r="G9" s="183"/>
      <c r="H9" s="183"/>
      <c r="I9" s="183"/>
      <c r="J9" s="183"/>
      <c r="K9" s="183"/>
      <c r="L9" s="183"/>
      <c r="M9" s="183"/>
      <c r="N9" s="183"/>
      <c r="O9" s="183"/>
      <c r="P9" s="183"/>
      <c r="Q9" s="183"/>
    </row>
    <row r="10" spans="1:17" ht="13.5" customHeight="1">
      <c r="A10" s="183"/>
      <c r="B10" s="188" t="s">
        <v>287</v>
      </c>
      <c r="C10" s="188"/>
      <c r="D10" s="188"/>
      <c r="E10" s="188"/>
      <c r="F10" s="188"/>
      <c r="G10" s="188"/>
      <c r="H10" s="188"/>
      <c r="I10" s="188"/>
      <c r="J10" s="188"/>
      <c r="K10" s="188"/>
      <c r="L10" s="292"/>
      <c r="M10" s="292"/>
      <c r="N10" s="183"/>
      <c r="O10" s="183"/>
      <c r="P10" s="183"/>
      <c r="Q10" s="183"/>
    </row>
    <row r="11" spans="1:17">
      <c r="A11" s="183"/>
      <c r="B11" s="188"/>
      <c r="C11" s="188"/>
      <c r="D11" s="188"/>
      <c r="E11" s="188"/>
      <c r="F11" s="188"/>
      <c r="G11" s="188"/>
      <c r="H11" s="188"/>
      <c r="I11" s="188"/>
      <c r="J11" s="188"/>
      <c r="K11" s="188"/>
      <c r="L11" s="292"/>
      <c r="M11" s="292"/>
      <c r="N11" s="183"/>
      <c r="O11" s="183"/>
      <c r="P11" s="183"/>
      <c r="Q11" s="183"/>
    </row>
    <row r="12" spans="1:17">
      <c r="A12" s="183"/>
      <c r="B12" s="188"/>
      <c r="C12" s="188"/>
      <c r="D12" s="188"/>
      <c r="E12" s="188"/>
      <c r="F12" s="188"/>
      <c r="G12" s="188"/>
      <c r="H12" s="188"/>
      <c r="I12" s="188"/>
      <c r="J12" s="188"/>
      <c r="K12" s="188"/>
      <c r="L12" s="292"/>
      <c r="M12" s="292"/>
      <c r="N12" s="183"/>
      <c r="O12" s="183"/>
      <c r="P12" s="183"/>
      <c r="Q12" s="183"/>
    </row>
    <row r="13" spans="1:17">
      <c r="A13" s="183"/>
      <c r="B13" s="183"/>
      <c r="C13" s="209">
        <f ca="1">TODAY()</f>
        <v>46122</v>
      </c>
      <c r="D13" s="209"/>
      <c r="E13" s="209"/>
      <c r="F13" s="312"/>
      <c r="G13" s="183"/>
      <c r="H13" s="183"/>
      <c r="M13" s="183"/>
      <c r="N13" s="183"/>
      <c r="O13" s="183"/>
      <c r="P13" s="183"/>
      <c r="Q13" s="183"/>
    </row>
    <row r="14" spans="1:17">
      <c r="A14" s="183"/>
      <c r="B14" s="188"/>
      <c r="C14" s="188"/>
      <c r="D14" s="188"/>
      <c r="E14" s="188"/>
      <c r="F14" s="188"/>
      <c r="G14" s="188"/>
      <c r="H14" s="188"/>
      <c r="I14" s="188"/>
      <c r="J14" s="188"/>
      <c r="K14" s="188"/>
      <c r="L14" s="292"/>
      <c r="M14" s="292"/>
      <c r="N14" s="183"/>
      <c r="O14" s="183"/>
      <c r="P14" s="183"/>
      <c r="Q14" s="183"/>
    </row>
    <row r="15" spans="1:17">
      <c r="A15" s="183"/>
      <c r="B15" s="292"/>
      <c r="C15" s="292"/>
      <c r="D15" s="292"/>
      <c r="E15" s="292"/>
      <c r="F15" s="292"/>
      <c r="G15" s="292"/>
      <c r="H15" s="292"/>
      <c r="I15" s="292"/>
      <c r="J15" s="292"/>
      <c r="K15" s="292"/>
      <c r="L15" s="292"/>
      <c r="M15" s="292"/>
      <c r="N15" s="183"/>
      <c r="O15" s="183"/>
      <c r="P15" s="183"/>
      <c r="Q15" s="183"/>
    </row>
    <row r="16" spans="1:17">
      <c r="A16" s="183"/>
      <c r="B16" s="183"/>
      <c r="C16" s="183"/>
      <c r="D16" s="183"/>
      <c r="E16" s="183"/>
      <c r="F16" s="183"/>
      <c r="G16" s="183" t="s">
        <v>303</v>
      </c>
      <c r="I16" s="183"/>
      <c r="J16" s="183"/>
      <c r="K16" s="183"/>
      <c r="L16" s="183"/>
      <c r="M16" s="183"/>
      <c r="N16" s="183"/>
      <c r="O16" s="183"/>
      <c r="P16" s="183"/>
      <c r="Q16" s="183"/>
    </row>
    <row r="17" spans="1:17">
      <c r="A17" s="183"/>
      <c r="B17" s="183"/>
      <c r="C17" s="183"/>
      <c r="D17" s="183"/>
      <c r="E17" s="183"/>
      <c r="F17" s="183"/>
      <c r="G17" s="269" t="s">
        <v>414</v>
      </c>
      <c r="I17" s="183"/>
      <c r="J17" s="263" t="str">
        <f>データ!C27</f>
        <v>○○　○○</v>
      </c>
      <c r="K17" s="240"/>
      <c r="L17" s="183"/>
      <c r="N17" s="183"/>
      <c r="O17" s="183"/>
      <c r="P17" s="183"/>
      <c r="Q17" s="183"/>
    </row>
    <row r="18" spans="1:17" ht="18.75">
      <c r="A18" s="183"/>
      <c r="B18" s="186"/>
      <c r="C18" s="186"/>
      <c r="D18" s="185"/>
      <c r="E18" s="185"/>
      <c r="F18" s="185"/>
      <c r="G18" s="185"/>
      <c r="H18" s="185"/>
      <c r="I18" s="185"/>
      <c r="J18" s="185"/>
      <c r="K18" s="185"/>
      <c r="L18" s="185"/>
      <c r="M18" s="183"/>
      <c r="N18" s="183"/>
      <c r="O18" s="183"/>
      <c r="P18" s="183"/>
      <c r="Q18" s="183"/>
    </row>
    <row r="19" spans="1:17">
      <c r="A19" s="183"/>
      <c r="B19" s="240" t="s">
        <v>350</v>
      </c>
      <c r="C19" s="240"/>
      <c r="D19" s="240"/>
      <c r="E19" s="240"/>
      <c r="F19" s="240"/>
      <c r="G19" s="240"/>
      <c r="H19" s="240"/>
      <c r="I19" s="240"/>
      <c r="J19" s="240"/>
      <c r="K19" s="240"/>
      <c r="L19" s="240"/>
      <c r="M19" s="183"/>
      <c r="N19" s="183"/>
      <c r="O19" s="183"/>
      <c r="P19" s="183"/>
      <c r="Q19" s="183"/>
    </row>
    <row r="20" spans="1:17">
      <c r="A20" s="183"/>
      <c r="B20" s="376"/>
      <c r="C20" s="183"/>
      <c r="D20" s="183"/>
      <c r="E20" s="183"/>
      <c r="F20" s="183"/>
      <c r="G20" s="183"/>
      <c r="H20" s="183"/>
      <c r="I20" s="183"/>
      <c r="J20" s="183"/>
      <c r="K20" s="183"/>
      <c r="L20" s="183"/>
      <c r="M20" s="183"/>
      <c r="N20" s="183"/>
      <c r="O20" s="183"/>
      <c r="P20" s="183"/>
      <c r="Q20" s="183"/>
    </row>
    <row r="21" spans="1:17">
      <c r="A21" s="183" t="s">
        <v>265</v>
      </c>
      <c r="B21" s="377" t="s">
        <v>363</v>
      </c>
      <c r="C21" s="377"/>
      <c r="D21" s="377"/>
      <c r="E21" s="415"/>
      <c r="F21" s="422" t="str">
        <f>データ!D10</f>
        <v>(仮称) 庁舎改修工事(建築)</v>
      </c>
      <c r="G21" s="423"/>
      <c r="H21" s="423"/>
      <c r="I21" s="423"/>
      <c r="J21" s="423"/>
      <c r="K21" s="423"/>
      <c r="L21" s="436"/>
      <c r="M21" s="183"/>
      <c r="N21" s="183"/>
      <c r="O21" s="183"/>
      <c r="P21" s="183"/>
      <c r="Q21" s="183"/>
    </row>
    <row r="22" spans="1:17">
      <c r="B22" s="378" t="s">
        <v>275</v>
      </c>
      <c r="C22" s="378"/>
      <c r="D22" s="378"/>
      <c r="E22" s="416"/>
      <c r="F22" s="422" t="str">
        <f>データ!D11</f>
        <v>米子市○○町一丁目</v>
      </c>
      <c r="G22" s="424"/>
      <c r="H22" s="424"/>
      <c r="I22" s="424"/>
      <c r="J22" s="424"/>
      <c r="K22" s="424"/>
      <c r="L22" s="437"/>
    </row>
    <row r="23" spans="1:17" ht="14.25" customHeight="1">
      <c r="B23" s="379" t="s">
        <v>388</v>
      </c>
      <c r="C23" s="395"/>
      <c r="D23" s="405"/>
      <c r="E23" s="417" t="s">
        <v>333</v>
      </c>
      <c r="F23" s="417" t="s">
        <v>486</v>
      </c>
      <c r="G23" s="417" t="s">
        <v>510</v>
      </c>
      <c r="H23" s="417"/>
      <c r="I23" s="378" t="s">
        <v>48</v>
      </c>
      <c r="J23" s="378"/>
      <c r="K23" s="435" t="s">
        <v>457</v>
      </c>
      <c r="L23" s="438"/>
    </row>
    <row r="24" spans="1:17">
      <c r="B24" s="380" t="s">
        <v>61</v>
      </c>
      <c r="C24" s="380"/>
      <c r="D24" s="380"/>
      <c r="E24" s="418" t="s">
        <v>21</v>
      </c>
      <c r="F24" s="418"/>
      <c r="G24" s="425"/>
      <c r="H24" s="428"/>
      <c r="I24" s="243"/>
      <c r="J24" s="428"/>
      <c r="K24" s="243"/>
      <c r="L24" s="428"/>
    </row>
    <row r="25" spans="1:17">
      <c r="B25" s="381" t="s">
        <v>511</v>
      </c>
      <c r="C25" s="381"/>
      <c r="D25" s="381"/>
      <c r="E25" s="419" t="s">
        <v>518</v>
      </c>
      <c r="F25" s="419"/>
      <c r="G25" s="426"/>
      <c r="H25" s="429"/>
      <c r="I25" s="432"/>
      <c r="J25" s="429"/>
      <c r="K25" s="432"/>
      <c r="L25" s="429"/>
    </row>
    <row r="26" spans="1:17">
      <c r="A26" s="375"/>
      <c r="B26" s="381" t="s">
        <v>119</v>
      </c>
      <c r="C26" s="381"/>
      <c r="D26" s="381"/>
      <c r="E26" s="419" t="s">
        <v>522</v>
      </c>
      <c r="F26" s="419"/>
      <c r="G26" s="426"/>
      <c r="H26" s="430"/>
      <c r="I26" s="433"/>
      <c r="J26" s="430"/>
      <c r="K26" s="433"/>
      <c r="L26" s="430"/>
    </row>
    <row r="27" spans="1:17">
      <c r="B27" s="382" t="s">
        <v>480</v>
      </c>
      <c r="C27" s="396"/>
      <c r="D27" s="406"/>
      <c r="E27" s="419" t="s">
        <v>100</v>
      </c>
      <c r="F27" s="419"/>
      <c r="G27" s="426"/>
      <c r="H27" s="429"/>
      <c r="I27" s="432"/>
      <c r="J27" s="429"/>
      <c r="K27" s="432"/>
      <c r="L27" s="429"/>
    </row>
    <row r="28" spans="1:17">
      <c r="B28" s="383"/>
      <c r="C28" s="397"/>
      <c r="D28" s="407"/>
      <c r="E28" s="419" t="s">
        <v>172</v>
      </c>
      <c r="F28" s="419"/>
      <c r="G28" s="426"/>
      <c r="H28" s="429"/>
      <c r="I28" s="432"/>
      <c r="J28" s="429"/>
      <c r="K28" s="432"/>
      <c r="L28" s="429"/>
    </row>
    <row r="29" spans="1:17">
      <c r="B29" s="383"/>
      <c r="C29" s="397"/>
      <c r="D29" s="407"/>
      <c r="E29" s="419"/>
      <c r="F29" s="419"/>
      <c r="G29" s="426"/>
      <c r="H29" s="429"/>
      <c r="I29" s="432"/>
      <c r="J29" s="429"/>
      <c r="K29" s="432"/>
      <c r="L29" s="429"/>
    </row>
    <row r="30" spans="1:17">
      <c r="B30" s="384"/>
      <c r="C30" s="398"/>
      <c r="D30" s="408"/>
      <c r="E30" s="419"/>
      <c r="F30" s="419"/>
      <c r="G30" s="426"/>
      <c r="H30" s="429"/>
      <c r="I30" s="432"/>
      <c r="J30" s="429"/>
      <c r="K30" s="432"/>
      <c r="L30" s="429"/>
    </row>
    <row r="31" spans="1:17">
      <c r="B31" s="381" t="s">
        <v>6</v>
      </c>
      <c r="C31" s="381"/>
      <c r="D31" s="381"/>
      <c r="E31" s="419" t="s">
        <v>415</v>
      </c>
      <c r="F31" s="419"/>
      <c r="G31" s="426"/>
      <c r="H31" s="429"/>
      <c r="I31" s="432"/>
      <c r="J31" s="429"/>
      <c r="K31" s="432"/>
      <c r="L31" s="429"/>
    </row>
    <row r="32" spans="1:17">
      <c r="B32" s="381" t="s">
        <v>512</v>
      </c>
      <c r="C32" s="381"/>
      <c r="D32" s="381"/>
      <c r="E32" s="419" t="s">
        <v>525</v>
      </c>
      <c r="F32" s="419"/>
      <c r="G32" s="426"/>
      <c r="H32" s="429"/>
      <c r="I32" s="432"/>
      <c r="J32" s="429"/>
      <c r="K32" s="432"/>
      <c r="L32" s="429"/>
    </row>
    <row r="33" spans="2:12">
      <c r="B33" s="381" t="s">
        <v>499</v>
      </c>
      <c r="C33" s="381"/>
      <c r="D33" s="381"/>
      <c r="E33" s="419" t="s">
        <v>242</v>
      </c>
      <c r="F33" s="419"/>
      <c r="G33" s="426"/>
      <c r="H33" s="429"/>
      <c r="I33" s="432"/>
      <c r="J33" s="429"/>
      <c r="K33" s="432"/>
      <c r="L33" s="429"/>
    </row>
    <row r="34" spans="2:12">
      <c r="B34" s="381" t="s">
        <v>263</v>
      </c>
      <c r="C34" s="381"/>
      <c r="D34" s="381"/>
      <c r="E34" s="419" t="s">
        <v>469</v>
      </c>
      <c r="F34" s="419"/>
      <c r="G34" s="426"/>
      <c r="H34" s="429"/>
      <c r="I34" s="432"/>
      <c r="J34" s="429"/>
      <c r="K34" s="432"/>
      <c r="L34" s="429"/>
    </row>
    <row r="35" spans="2:12">
      <c r="B35" s="385" t="s">
        <v>514</v>
      </c>
      <c r="C35" s="399"/>
      <c r="D35" s="409"/>
      <c r="E35" s="419" t="s">
        <v>527</v>
      </c>
      <c r="F35" s="419"/>
      <c r="G35" s="426"/>
      <c r="H35" s="429"/>
      <c r="I35" s="432"/>
      <c r="J35" s="429"/>
      <c r="K35" s="432"/>
      <c r="L35" s="429"/>
    </row>
    <row r="36" spans="2:12">
      <c r="B36" s="386"/>
      <c r="C36" s="400"/>
      <c r="D36" s="410"/>
      <c r="E36" s="419" t="s">
        <v>529</v>
      </c>
      <c r="F36" s="419"/>
      <c r="G36" s="426"/>
      <c r="H36" s="429"/>
      <c r="I36" s="432"/>
      <c r="J36" s="429"/>
      <c r="K36" s="432"/>
      <c r="L36" s="429"/>
    </row>
    <row r="37" spans="2:12">
      <c r="B37" s="381" t="s">
        <v>441</v>
      </c>
      <c r="C37" s="381"/>
      <c r="D37" s="381"/>
      <c r="E37" s="419" t="s">
        <v>394</v>
      </c>
      <c r="F37" s="419"/>
      <c r="G37" s="426"/>
      <c r="H37" s="429"/>
      <c r="I37" s="432"/>
      <c r="J37" s="429"/>
      <c r="K37" s="432"/>
      <c r="L37" s="429"/>
    </row>
    <row r="38" spans="2:12">
      <c r="B38" s="385" t="s">
        <v>413</v>
      </c>
      <c r="C38" s="399"/>
      <c r="D38" s="409"/>
      <c r="E38" s="419" t="s">
        <v>478</v>
      </c>
      <c r="F38" s="419"/>
      <c r="G38" s="426"/>
      <c r="H38" s="429"/>
      <c r="I38" s="432"/>
      <c r="J38" s="429"/>
      <c r="K38" s="432"/>
      <c r="L38" s="429"/>
    </row>
    <row r="39" spans="2:12">
      <c r="B39" s="387"/>
      <c r="C39" s="401"/>
      <c r="D39" s="411"/>
      <c r="E39" s="419" t="s">
        <v>530</v>
      </c>
      <c r="F39" s="419"/>
      <c r="G39" s="426"/>
      <c r="H39" s="429"/>
      <c r="I39" s="432"/>
      <c r="J39" s="429"/>
      <c r="K39" s="432"/>
      <c r="L39" s="429"/>
    </row>
    <row r="40" spans="2:12">
      <c r="B40" s="386"/>
      <c r="C40" s="400"/>
      <c r="D40" s="410"/>
      <c r="E40" s="419" t="s">
        <v>239</v>
      </c>
      <c r="F40" s="419"/>
      <c r="G40" s="426"/>
      <c r="H40" s="429"/>
      <c r="I40" s="432"/>
      <c r="J40" s="429"/>
      <c r="K40" s="432"/>
      <c r="L40" s="429"/>
    </row>
    <row r="41" spans="2:12">
      <c r="B41" s="381" t="s">
        <v>515</v>
      </c>
      <c r="C41" s="381"/>
      <c r="D41" s="381"/>
      <c r="E41" s="419" t="s">
        <v>532</v>
      </c>
      <c r="F41" s="419"/>
      <c r="G41" s="426"/>
      <c r="H41" s="429"/>
      <c r="I41" s="432"/>
      <c r="J41" s="429"/>
      <c r="K41" s="432"/>
      <c r="L41" s="429"/>
    </row>
    <row r="42" spans="2:12">
      <c r="B42" s="381" t="s">
        <v>432</v>
      </c>
      <c r="C42" s="381"/>
      <c r="D42" s="381"/>
      <c r="E42" s="419" t="s">
        <v>533</v>
      </c>
      <c r="F42" s="419"/>
      <c r="G42" s="426"/>
      <c r="H42" s="429"/>
      <c r="I42" s="432"/>
      <c r="J42" s="429"/>
      <c r="K42" s="432"/>
      <c r="L42" s="429"/>
    </row>
    <row r="43" spans="2:12">
      <c r="B43" s="381" t="s">
        <v>392</v>
      </c>
      <c r="C43" s="381"/>
      <c r="D43" s="381"/>
      <c r="E43" s="419" t="s">
        <v>19</v>
      </c>
      <c r="F43" s="419"/>
      <c r="G43" s="426"/>
      <c r="H43" s="429"/>
      <c r="I43" s="432"/>
      <c r="J43" s="429"/>
      <c r="K43" s="432"/>
      <c r="L43" s="429"/>
    </row>
    <row r="44" spans="2:12">
      <c r="B44" s="381" t="s">
        <v>429</v>
      </c>
      <c r="C44" s="381"/>
      <c r="D44" s="381"/>
      <c r="E44" s="419" t="s">
        <v>534</v>
      </c>
      <c r="F44" s="419"/>
      <c r="G44" s="426"/>
      <c r="H44" s="429"/>
      <c r="I44" s="432"/>
      <c r="J44" s="429"/>
      <c r="K44" s="432"/>
      <c r="L44" s="429"/>
    </row>
    <row r="45" spans="2:12" ht="24.75" customHeight="1">
      <c r="B45" s="388" t="s">
        <v>516</v>
      </c>
      <c r="C45" s="402"/>
      <c r="D45" s="412"/>
      <c r="E45" s="420" t="s">
        <v>154</v>
      </c>
      <c r="F45" s="419"/>
      <c r="G45" s="426"/>
      <c r="H45" s="429"/>
      <c r="I45" s="432"/>
      <c r="J45" s="429"/>
      <c r="K45" s="432"/>
      <c r="L45" s="429"/>
    </row>
    <row r="46" spans="2:12">
      <c r="B46" s="389"/>
      <c r="C46" s="403"/>
      <c r="D46" s="413"/>
      <c r="E46" s="419" t="s">
        <v>344</v>
      </c>
      <c r="F46" s="419"/>
      <c r="G46" s="426"/>
      <c r="H46" s="429"/>
      <c r="I46" s="432"/>
      <c r="J46" s="429"/>
      <c r="K46" s="432"/>
      <c r="L46" s="429"/>
    </row>
    <row r="47" spans="2:12">
      <c r="B47" s="389"/>
      <c r="C47" s="403"/>
      <c r="D47" s="413"/>
      <c r="E47" s="419" t="s">
        <v>366</v>
      </c>
      <c r="F47" s="419"/>
      <c r="G47" s="426"/>
      <c r="H47" s="429"/>
      <c r="I47" s="432"/>
      <c r="J47" s="429"/>
      <c r="K47" s="432"/>
      <c r="L47" s="429"/>
    </row>
    <row r="48" spans="2:12">
      <c r="B48" s="390"/>
      <c r="C48" s="404"/>
      <c r="D48" s="414"/>
      <c r="E48" s="419" t="s">
        <v>527</v>
      </c>
      <c r="F48" s="419"/>
      <c r="G48" s="426"/>
      <c r="H48" s="429"/>
      <c r="I48" s="432"/>
      <c r="J48" s="429"/>
      <c r="K48" s="432"/>
      <c r="L48" s="429"/>
    </row>
    <row r="49" spans="2:12">
      <c r="B49" s="391"/>
      <c r="C49" s="391"/>
      <c r="D49" s="391"/>
      <c r="E49" s="419"/>
      <c r="F49" s="419"/>
      <c r="G49" s="426"/>
      <c r="H49" s="429"/>
      <c r="I49" s="432"/>
      <c r="J49" s="429"/>
      <c r="K49" s="432"/>
      <c r="L49" s="429"/>
    </row>
    <row r="50" spans="2:12">
      <c r="B50" s="391"/>
      <c r="C50" s="391"/>
      <c r="D50" s="391"/>
      <c r="E50" s="419"/>
      <c r="F50" s="419"/>
      <c r="G50" s="426"/>
      <c r="H50" s="429"/>
      <c r="I50" s="432"/>
      <c r="J50" s="429"/>
      <c r="K50" s="432"/>
      <c r="L50" s="429"/>
    </row>
    <row r="51" spans="2:12">
      <c r="B51" s="391"/>
      <c r="C51" s="391"/>
      <c r="D51" s="391"/>
      <c r="E51" s="419"/>
      <c r="F51" s="419"/>
      <c r="G51" s="426"/>
      <c r="H51" s="429"/>
      <c r="I51" s="432"/>
      <c r="J51" s="429"/>
      <c r="K51" s="432"/>
      <c r="L51" s="429"/>
    </row>
    <row r="52" spans="2:12">
      <c r="B52" s="391"/>
      <c r="C52" s="391"/>
      <c r="D52" s="391"/>
      <c r="E52" s="419"/>
      <c r="F52" s="419"/>
      <c r="G52" s="426"/>
      <c r="H52" s="429"/>
      <c r="I52" s="432"/>
      <c r="J52" s="429"/>
      <c r="K52" s="432"/>
      <c r="L52" s="429"/>
    </row>
    <row r="53" spans="2:12">
      <c r="B53" s="392"/>
      <c r="C53" s="392"/>
      <c r="D53" s="392"/>
      <c r="E53" s="421"/>
      <c r="F53" s="421"/>
      <c r="G53" s="427"/>
      <c r="H53" s="431"/>
      <c r="I53" s="434"/>
      <c r="J53" s="431"/>
      <c r="K53" s="434"/>
      <c r="L53" s="431"/>
    </row>
    <row r="54" spans="2:12">
      <c r="B54" s="393" t="s">
        <v>487</v>
      </c>
      <c r="C54" s="393"/>
      <c r="D54" s="393"/>
      <c r="E54" s="393"/>
      <c r="F54" s="393"/>
      <c r="G54" s="393"/>
      <c r="H54" s="393"/>
      <c r="I54" s="393"/>
      <c r="J54" s="393"/>
      <c r="K54" s="393"/>
      <c r="L54" s="393"/>
    </row>
    <row r="55" spans="2:12">
      <c r="B55" s="394"/>
      <c r="C55" s="394"/>
      <c r="D55" s="394"/>
      <c r="E55" s="394"/>
      <c r="F55" s="394"/>
      <c r="G55" s="394"/>
      <c r="H55" s="394"/>
      <c r="I55" s="394"/>
      <c r="J55" s="394"/>
      <c r="K55" s="394"/>
      <c r="L55" s="394"/>
    </row>
  </sheetData>
  <mergeCells count="32">
    <mergeCell ref="A4:L4"/>
    <mergeCell ref="C13:E13"/>
    <mergeCell ref="B19:L19"/>
    <mergeCell ref="B21:D21"/>
    <mergeCell ref="B22:D22"/>
    <mergeCell ref="B23:D23"/>
    <mergeCell ref="G23:H23"/>
    <mergeCell ref="I23:J23"/>
    <mergeCell ref="K23:L23"/>
    <mergeCell ref="B24:D24"/>
    <mergeCell ref="B25:D25"/>
    <mergeCell ref="B26:D26"/>
    <mergeCell ref="B31:D31"/>
    <mergeCell ref="B32:D32"/>
    <mergeCell ref="B33:D33"/>
    <mergeCell ref="B34:D34"/>
    <mergeCell ref="B37:D37"/>
    <mergeCell ref="B41:D41"/>
    <mergeCell ref="B42:D42"/>
    <mergeCell ref="B43:D43"/>
    <mergeCell ref="B44:D44"/>
    <mergeCell ref="B49:D49"/>
    <mergeCell ref="B50:D50"/>
    <mergeCell ref="B51:D51"/>
    <mergeCell ref="B52:D52"/>
    <mergeCell ref="B53:D53"/>
    <mergeCell ref="B10:K11"/>
    <mergeCell ref="B27:D30"/>
    <mergeCell ref="B35:D36"/>
    <mergeCell ref="B38:D40"/>
    <mergeCell ref="B45:D48"/>
    <mergeCell ref="B54:L55"/>
  </mergeCells>
  <phoneticPr fontId="6"/>
  <pageMargins left="0.78740157480314965"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13"/>
  </sheetPr>
  <dimension ref="A1:J42"/>
  <sheetViews>
    <sheetView view="pageBreakPreview" zoomScaleSheetLayoutView="100" workbookViewId="0">
      <selection activeCell="A7" sqref="A7"/>
    </sheetView>
  </sheetViews>
  <sheetFormatPr defaultColWidth="9" defaultRowHeight="13.5"/>
  <cols>
    <col min="1" max="1" width="3.125" style="183" customWidth="1"/>
    <col min="2" max="2" width="14.75" style="183" customWidth="1"/>
    <col min="3" max="3" width="19.125" style="183" customWidth="1"/>
    <col min="4" max="4" width="15.25" style="183" customWidth="1"/>
    <col min="5" max="5" width="15.75" style="183" customWidth="1"/>
    <col min="6" max="6" width="18" style="183" customWidth="1"/>
    <col min="7" max="16384" width="9" style="183"/>
  </cols>
  <sheetData>
    <row r="1" spans="1:10">
      <c r="A1" s="182" t="s">
        <v>835</v>
      </c>
    </row>
    <row r="4" spans="1:10" ht="18.75">
      <c r="A4" s="184" t="s">
        <v>144</v>
      </c>
      <c r="B4" s="184"/>
      <c r="C4" s="184"/>
      <c r="D4" s="184"/>
      <c r="E4" s="184"/>
      <c r="F4" s="184"/>
    </row>
    <row r="6" spans="1:10">
      <c r="A6" s="183" t="s">
        <v>853</v>
      </c>
    </row>
    <row r="7" spans="1:10">
      <c r="C7" s="450" t="str">
        <f>データ!C37</f>
        <v>●●　●●</v>
      </c>
      <c r="D7" s="268" t="s">
        <v>498</v>
      </c>
    </row>
    <row r="8" spans="1:10">
      <c r="F8" s="181"/>
      <c r="G8" s="181"/>
      <c r="H8" s="181"/>
      <c r="I8" s="181"/>
      <c r="J8" s="181"/>
    </row>
    <row r="10" spans="1:10" ht="13.5" customHeight="1">
      <c r="A10" s="239" t="s">
        <v>290</v>
      </c>
      <c r="B10" s="239"/>
      <c r="C10" s="239"/>
      <c r="D10" s="239"/>
      <c r="E10" s="239"/>
      <c r="F10" s="239"/>
      <c r="G10" s="286"/>
      <c r="H10" s="286"/>
      <c r="I10" s="286"/>
      <c r="J10" s="286"/>
    </row>
    <row r="11" spans="1:10">
      <c r="A11" s="239"/>
      <c r="B11" s="239"/>
      <c r="C11" s="239"/>
      <c r="D11" s="239"/>
      <c r="E11" s="239"/>
      <c r="F11" s="239"/>
      <c r="G11" s="286"/>
      <c r="H11" s="286"/>
      <c r="I11" s="286"/>
      <c r="J11" s="286"/>
    </row>
    <row r="12" spans="1:10">
      <c r="A12" s="286"/>
      <c r="B12" s="286"/>
      <c r="C12" s="286"/>
      <c r="D12" s="286"/>
      <c r="E12" s="286"/>
      <c r="F12" s="286"/>
      <c r="G12" s="286"/>
      <c r="H12" s="286"/>
      <c r="I12" s="286"/>
      <c r="J12" s="286"/>
    </row>
    <row r="13" spans="1:10">
      <c r="B13" s="209">
        <f ca="1">TODAY()</f>
        <v>46122</v>
      </c>
      <c r="C13" s="209"/>
    </row>
    <row r="16" spans="1:10">
      <c r="D16" s="240" t="s">
        <v>414</v>
      </c>
      <c r="E16" s="450" t="str">
        <f>データ!C27</f>
        <v>○○　○○</v>
      </c>
      <c r="F16" s="268" t="s">
        <v>116</v>
      </c>
    </row>
    <row r="20" spans="1:6">
      <c r="B20" s="444" t="s">
        <v>120</v>
      </c>
      <c r="C20" s="336" t="str">
        <f>データ!D10</f>
        <v>(仮称) 庁舎改修工事(建築)</v>
      </c>
      <c r="D20" s="196"/>
      <c r="E20" s="327"/>
    </row>
    <row r="22" spans="1:6" ht="14.25"/>
    <row r="23" spans="1:6" ht="27">
      <c r="A23" s="439" t="s">
        <v>1</v>
      </c>
      <c r="B23" s="445"/>
      <c r="C23" s="451" t="s">
        <v>294</v>
      </c>
      <c r="D23" s="451" t="s">
        <v>107</v>
      </c>
      <c r="E23" s="451" t="s">
        <v>112</v>
      </c>
      <c r="F23" s="455" t="s">
        <v>503</v>
      </c>
    </row>
    <row r="24" spans="1:6" ht="24.95" customHeight="1">
      <c r="A24" s="440"/>
      <c r="B24" s="446"/>
      <c r="C24" s="452"/>
      <c r="D24" s="452"/>
      <c r="E24" s="452"/>
      <c r="F24" s="456"/>
    </row>
    <row r="25" spans="1:6" ht="24.95" customHeight="1">
      <c r="A25" s="440"/>
      <c r="B25" s="446"/>
      <c r="C25" s="452"/>
      <c r="D25" s="452"/>
      <c r="E25" s="452"/>
      <c r="F25" s="456"/>
    </row>
    <row r="26" spans="1:6" ht="24.95" customHeight="1">
      <c r="A26" s="440"/>
      <c r="B26" s="446"/>
      <c r="C26" s="452"/>
      <c r="D26" s="452"/>
      <c r="E26" s="452"/>
      <c r="F26" s="456"/>
    </row>
    <row r="27" spans="1:6" ht="24.95" customHeight="1">
      <c r="A27" s="440"/>
      <c r="B27" s="446"/>
      <c r="C27" s="452"/>
      <c r="D27" s="452"/>
      <c r="E27" s="452"/>
      <c r="F27" s="456"/>
    </row>
    <row r="28" spans="1:6" ht="24.95" customHeight="1">
      <c r="A28" s="440"/>
      <c r="B28" s="446"/>
      <c r="C28" s="452"/>
      <c r="D28" s="452"/>
      <c r="E28" s="452"/>
      <c r="F28" s="456"/>
    </row>
    <row r="29" spans="1:6" ht="24.95" customHeight="1">
      <c r="A29" s="440"/>
      <c r="B29" s="446"/>
      <c r="C29" s="452"/>
      <c r="D29" s="452"/>
      <c r="E29" s="452"/>
      <c r="F29" s="456"/>
    </row>
    <row r="30" spans="1:6" ht="24.95" customHeight="1">
      <c r="A30" s="440"/>
      <c r="B30" s="446"/>
      <c r="C30" s="452"/>
      <c r="D30" s="452"/>
      <c r="E30" s="452"/>
      <c r="F30" s="456"/>
    </row>
    <row r="31" spans="1:6" ht="24.95" customHeight="1">
      <c r="A31" s="440"/>
      <c r="B31" s="446"/>
      <c r="C31" s="452"/>
      <c r="D31" s="452"/>
      <c r="E31" s="452"/>
      <c r="F31" s="456"/>
    </row>
    <row r="32" spans="1:6" ht="24.95" customHeight="1">
      <c r="A32" s="440"/>
      <c r="B32" s="446"/>
      <c r="C32" s="452"/>
      <c r="D32" s="452"/>
      <c r="E32" s="452"/>
      <c r="F32" s="456"/>
    </row>
    <row r="33" spans="1:6" ht="24.95" customHeight="1">
      <c r="A33" s="440"/>
      <c r="B33" s="446"/>
      <c r="C33" s="452"/>
      <c r="D33" s="452"/>
      <c r="E33" s="452"/>
      <c r="F33" s="456"/>
    </row>
    <row r="34" spans="1:6" ht="24.95" customHeight="1">
      <c r="A34" s="440"/>
      <c r="B34" s="446"/>
      <c r="C34" s="452"/>
      <c r="D34" s="452"/>
      <c r="E34" s="452"/>
      <c r="F34" s="456"/>
    </row>
    <row r="35" spans="1:6" ht="24.95" customHeight="1">
      <c r="A35" s="440"/>
      <c r="B35" s="446"/>
      <c r="C35" s="452"/>
      <c r="D35" s="452"/>
      <c r="E35" s="452"/>
      <c r="F35" s="456"/>
    </row>
    <row r="36" spans="1:6" ht="24.95" customHeight="1">
      <c r="A36" s="440"/>
      <c r="B36" s="446"/>
      <c r="C36" s="452"/>
      <c r="D36" s="452"/>
      <c r="E36" s="452"/>
      <c r="F36" s="456"/>
    </row>
    <row r="37" spans="1:6" ht="24.95" customHeight="1">
      <c r="A37" s="440"/>
      <c r="B37" s="446"/>
      <c r="C37" s="452"/>
      <c r="D37" s="452"/>
      <c r="E37" s="452"/>
      <c r="F37" s="456"/>
    </row>
    <row r="38" spans="1:6" ht="24.95" customHeight="1">
      <c r="A38" s="441"/>
      <c r="B38" s="447"/>
      <c r="C38" s="453"/>
      <c r="D38" s="453"/>
      <c r="E38" s="453"/>
      <c r="F38" s="457"/>
    </row>
    <row r="39" spans="1:6" ht="39.75" customHeight="1">
      <c r="A39" s="442" t="s">
        <v>28</v>
      </c>
      <c r="B39" s="448" t="s">
        <v>502</v>
      </c>
      <c r="C39" s="454"/>
      <c r="D39" s="454"/>
      <c r="E39" s="454"/>
      <c r="F39" s="454"/>
    </row>
    <row r="40" spans="1:6">
      <c r="A40" s="443"/>
      <c r="B40" s="449"/>
      <c r="C40" s="305"/>
    </row>
    <row r="41" spans="1:6">
      <c r="A41" s="443"/>
      <c r="B41" s="449"/>
      <c r="C41" s="305"/>
    </row>
    <row r="42" spans="1:6">
      <c r="A42" s="443"/>
      <c r="B42" s="449"/>
      <c r="C42" s="305"/>
    </row>
  </sheetData>
  <mergeCells count="20">
    <mergeCell ref="A4:F4"/>
    <mergeCell ref="B13:C13"/>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B39:F39"/>
    <mergeCell ref="A10:F11"/>
  </mergeCells>
  <phoneticPr fontId="6"/>
  <pageMargins left="0.78740157480314965" right="0.78740157480314965" top="0.98425196850393704" bottom="0.78740157480314965" header="0.51181102362204722" footer="0.51181102362204722"/>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3"/>
  </sheetPr>
  <dimension ref="A1:L41"/>
  <sheetViews>
    <sheetView view="pageBreakPreview" zoomScaleSheetLayoutView="100" workbookViewId="0">
      <selection activeCell="A8" sqref="A8"/>
    </sheetView>
  </sheetViews>
  <sheetFormatPr defaultColWidth="9" defaultRowHeight="13.5"/>
  <cols>
    <col min="1" max="1" width="9.75" style="183" customWidth="1"/>
    <col min="2" max="2" width="19.125" style="183" customWidth="1"/>
    <col min="3" max="3" width="15.25" style="183" customWidth="1"/>
    <col min="4" max="4" width="4.875" style="183" customWidth="1"/>
    <col min="5" max="6" width="8.625" style="183" customWidth="1"/>
    <col min="7" max="7" width="5.75" style="183" customWidth="1"/>
    <col min="8" max="8" width="14.625" style="183" customWidth="1"/>
    <col min="9" max="16384" width="9" style="183"/>
  </cols>
  <sheetData>
    <row r="1" spans="1:12">
      <c r="A1" s="182" t="s">
        <v>836</v>
      </c>
    </row>
    <row r="4" spans="1:12" ht="18.75">
      <c r="A4" s="184" t="s">
        <v>146</v>
      </c>
      <c r="B4" s="184"/>
      <c r="C4" s="184"/>
      <c r="D4" s="184"/>
      <c r="E4" s="184"/>
      <c r="F4" s="184"/>
      <c r="G4" s="184"/>
      <c r="H4" s="184"/>
    </row>
    <row r="6" spans="1:12">
      <c r="H6" s="269"/>
    </row>
    <row r="7" spans="1:12">
      <c r="A7" s="183" t="s">
        <v>853</v>
      </c>
    </row>
    <row r="8" spans="1:12">
      <c r="B8" s="450" t="str">
        <f>データ!C37</f>
        <v>●●　●●</v>
      </c>
      <c r="C8" s="183" t="s">
        <v>498</v>
      </c>
    </row>
    <row r="9" spans="1:12">
      <c r="B9" s="450"/>
    </row>
    <row r="10" spans="1:12">
      <c r="F10" s="181"/>
      <c r="G10" s="181"/>
      <c r="H10" s="181"/>
      <c r="I10" s="181"/>
      <c r="J10" s="181"/>
      <c r="K10" s="181"/>
      <c r="L10" s="181"/>
    </row>
    <row r="12" spans="1:12">
      <c r="A12" s="322" t="s">
        <v>260</v>
      </c>
      <c r="B12" s="336" t="str">
        <f>データ!D10</f>
        <v>(仮称) 庁舎改修工事(建築)</v>
      </c>
      <c r="C12" s="196"/>
    </row>
    <row r="14" spans="1:12">
      <c r="A14" s="183" t="s">
        <v>296</v>
      </c>
    </row>
    <row r="16" spans="1:12">
      <c r="B16" s="299">
        <f ca="1">TODAY()</f>
        <v>46122</v>
      </c>
    </row>
    <row r="19" spans="1:8">
      <c r="E19" s="269" t="s">
        <v>414</v>
      </c>
      <c r="G19" s="263" t="str">
        <f>データ!C27</f>
        <v>○○　○○</v>
      </c>
    </row>
    <row r="22" spans="1:8" ht="14.25"/>
    <row r="23" spans="1:8" ht="27">
      <c r="A23" s="458" t="s">
        <v>262</v>
      </c>
      <c r="B23" s="462" t="s">
        <v>191</v>
      </c>
      <c r="C23" s="462" t="s">
        <v>79</v>
      </c>
      <c r="D23" s="462" t="s">
        <v>56</v>
      </c>
      <c r="E23" s="462" t="s">
        <v>63</v>
      </c>
      <c r="F23" s="463" t="s">
        <v>64</v>
      </c>
      <c r="G23" s="465" t="s">
        <v>84</v>
      </c>
      <c r="H23" s="468" t="s">
        <v>69</v>
      </c>
    </row>
    <row r="24" spans="1:8" ht="24.95" customHeight="1">
      <c r="A24" s="459"/>
      <c r="B24" s="452"/>
      <c r="C24" s="452"/>
      <c r="D24" s="452"/>
      <c r="E24" s="452"/>
      <c r="F24" s="452"/>
      <c r="G24" s="307"/>
      <c r="H24" s="456"/>
    </row>
    <row r="25" spans="1:8" ht="24.95" customHeight="1">
      <c r="A25" s="459"/>
      <c r="B25" s="452"/>
      <c r="C25" s="452"/>
      <c r="D25" s="452"/>
      <c r="E25" s="452"/>
      <c r="F25" s="452"/>
      <c r="G25" s="307"/>
      <c r="H25" s="456"/>
    </row>
    <row r="26" spans="1:8" ht="24.95" customHeight="1">
      <c r="A26" s="459"/>
      <c r="B26" s="452"/>
      <c r="C26" s="452"/>
      <c r="D26" s="452"/>
      <c r="E26" s="452"/>
      <c r="F26" s="452"/>
      <c r="G26" s="307"/>
      <c r="H26" s="456"/>
    </row>
    <row r="27" spans="1:8" ht="24.95" customHeight="1">
      <c r="A27" s="459"/>
      <c r="B27" s="452"/>
      <c r="C27" s="452"/>
      <c r="D27" s="452"/>
      <c r="E27" s="452"/>
      <c r="F27" s="452"/>
      <c r="G27" s="307"/>
      <c r="H27" s="456"/>
    </row>
    <row r="28" spans="1:8" ht="24.95" customHeight="1">
      <c r="A28" s="459"/>
      <c r="B28" s="452"/>
      <c r="C28" s="452"/>
      <c r="D28" s="452"/>
      <c r="E28" s="452"/>
      <c r="F28" s="452"/>
      <c r="G28" s="307"/>
      <c r="H28" s="456"/>
    </row>
    <row r="29" spans="1:8" ht="24.95" customHeight="1">
      <c r="A29" s="459"/>
      <c r="B29" s="452"/>
      <c r="C29" s="452"/>
      <c r="D29" s="452"/>
      <c r="E29" s="452"/>
      <c r="F29" s="452"/>
      <c r="G29" s="307"/>
      <c r="H29" s="456"/>
    </row>
    <row r="30" spans="1:8" ht="24.95" customHeight="1">
      <c r="A30" s="459"/>
      <c r="B30" s="452"/>
      <c r="C30" s="452"/>
      <c r="D30" s="452"/>
      <c r="E30" s="452"/>
      <c r="F30" s="452"/>
      <c r="G30" s="307"/>
      <c r="H30" s="456"/>
    </row>
    <row r="31" spans="1:8" ht="24.95" customHeight="1">
      <c r="A31" s="459"/>
      <c r="B31" s="452"/>
      <c r="C31" s="452"/>
      <c r="D31" s="452"/>
      <c r="E31" s="452"/>
      <c r="F31" s="452"/>
      <c r="G31" s="307"/>
      <c r="H31" s="456"/>
    </row>
    <row r="32" spans="1:8" ht="24.95" customHeight="1">
      <c r="A32" s="459"/>
      <c r="B32" s="452"/>
      <c r="C32" s="452"/>
      <c r="D32" s="452"/>
      <c r="E32" s="452"/>
      <c r="F32" s="452"/>
      <c r="G32" s="307"/>
      <c r="H32" s="456"/>
    </row>
    <row r="33" spans="1:8" ht="24.95" customHeight="1">
      <c r="A33" s="459"/>
      <c r="B33" s="452"/>
      <c r="C33" s="452"/>
      <c r="D33" s="452"/>
      <c r="E33" s="452"/>
      <c r="F33" s="452"/>
      <c r="G33" s="307"/>
      <c r="H33" s="456"/>
    </row>
    <row r="34" spans="1:8" ht="24.95" customHeight="1">
      <c r="A34" s="459"/>
      <c r="B34" s="452"/>
      <c r="C34" s="452"/>
      <c r="D34" s="452"/>
      <c r="E34" s="452"/>
      <c r="F34" s="452"/>
      <c r="G34" s="307"/>
      <c r="H34" s="456"/>
    </row>
    <row r="35" spans="1:8" ht="24.95" customHeight="1">
      <c r="A35" s="459"/>
      <c r="B35" s="452"/>
      <c r="C35" s="452"/>
      <c r="D35" s="452"/>
      <c r="E35" s="452"/>
      <c r="F35" s="452"/>
      <c r="G35" s="307"/>
      <c r="H35" s="456"/>
    </row>
    <row r="36" spans="1:8" ht="24.95" customHeight="1">
      <c r="A36" s="460"/>
      <c r="B36" s="453"/>
      <c r="C36" s="453"/>
      <c r="D36" s="453"/>
      <c r="E36" s="453"/>
      <c r="F36" s="453"/>
      <c r="G36" s="466"/>
      <c r="H36" s="457"/>
    </row>
    <row r="37" spans="1:8" ht="40.5" customHeight="1">
      <c r="F37" s="464" t="s">
        <v>101</v>
      </c>
      <c r="G37" s="467"/>
      <c r="H37" s="469"/>
    </row>
    <row r="38" spans="1:8" ht="19.5" customHeight="1">
      <c r="A38" s="461" t="s">
        <v>88</v>
      </c>
      <c r="B38" s="305" t="s">
        <v>86</v>
      </c>
    </row>
    <row r="39" spans="1:8">
      <c r="A39" s="443" t="s">
        <v>90</v>
      </c>
      <c r="B39" s="305" t="s">
        <v>99</v>
      </c>
    </row>
    <row r="40" spans="1:8">
      <c r="A40" s="443" t="s">
        <v>97</v>
      </c>
      <c r="B40" s="305" t="s">
        <v>9</v>
      </c>
    </row>
    <row r="41" spans="1:8">
      <c r="A41" s="443" t="s">
        <v>102</v>
      </c>
      <c r="B41" s="305" t="s">
        <v>106</v>
      </c>
    </row>
  </sheetData>
  <mergeCells count="1">
    <mergeCell ref="A4:H4"/>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I48"/>
  <sheetViews>
    <sheetView showGridLines="0" view="pageBreakPreview" zoomScaleSheetLayoutView="100" workbookViewId="0">
      <selection activeCell="I8" sqref="I8"/>
    </sheetView>
  </sheetViews>
  <sheetFormatPr defaultColWidth="9" defaultRowHeight="13.5"/>
  <cols>
    <col min="1" max="1" width="2.125" style="240" customWidth="1"/>
    <col min="2" max="2" width="8.375" style="327" customWidth="1"/>
    <col min="3" max="4" width="11.25" style="327" customWidth="1"/>
    <col min="5" max="5" width="8.375" style="327" customWidth="1"/>
    <col min="6" max="7" width="14.75" style="327" customWidth="1"/>
    <col min="8" max="8" width="6.5" style="327" customWidth="1"/>
    <col min="9" max="9" width="10.625" style="327" customWidth="1"/>
    <col min="10" max="16384" width="9" style="327"/>
  </cols>
  <sheetData>
    <row r="1" spans="1:9" ht="18.75" customHeight="1">
      <c r="A1" s="182" t="s">
        <v>509</v>
      </c>
    </row>
    <row r="2" spans="1:9">
      <c r="F2" s="489" t="s">
        <v>658</v>
      </c>
      <c r="G2" s="489"/>
      <c r="H2" s="489"/>
      <c r="I2" s="489"/>
    </row>
    <row r="3" spans="1:9" ht="20.25" customHeight="1">
      <c r="A3" s="472" t="s">
        <v>634</v>
      </c>
      <c r="B3" s="479"/>
      <c r="C3" s="479"/>
      <c r="D3" s="479"/>
      <c r="E3" s="479"/>
      <c r="F3" s="479"/>
      <c r="G3" s="479"/>
      <c r="H3" s="479"/>
      <c r="I3" s="479"/>
    </row>
    <row r="4" spans="1:9" ht="7.5" customHeight="1">
      <c r="A4" s="472"/>
      <c r="B4" s="479"/>
      <c r="C4" s="479"/>
      <c r="D4" s="479"/>
      <c r="E4" s="479"/>
      <c r="F4" s="479"/>
      <c r="G4" s="479"/>
      <c r="H4" s="479"/>
      <c r="I4" s="479"/>
    </row>
    <row r="5" spans="1:9">
      <c r="B5" s="480" t="s">
        <v>120</v>
      </c>
      <c r="C5" s="336" t="str">
        <f>+データ!D10</f>
        <v>(仮称) 庁舎改修工事(建築)</v>
      </c>
      <c r="D5" s="488"/>
      <c r="E5" s="488"/>
      <c r="F5" s="488"/>
      <c r="G5" s="211"/>
      <c r="H5" s="211"/>
    </row>
    <row r="6" spans="1:9" ht="11.25" customHeight="1">
      <c r="C6" s="211"/>
      <c r="D6" s="211"/>
      <c r="E6" s="211"/>
      <c r="F6" s="211"/>
      <c r="G6" s="211"/>
      <c r="H6" s="211"/>
      <c r="I6" s="510" t="s">
        <v>854</v>
      </c>
    </row>
    <row r="7" spans="1:9" s="470" customFormat="1" ht="20.25" customHeight="1">
      <c r="A7" s="473" t="s">
        <v>150</v>
      </c>
      <c r="B7" s="481" t="s">
        <v>638</v>
      </c>
      <c r="C7" s="487" t="s">
        <v>640</v>
      </c>
      <c r="D7" s="487" t="s">
        <v>643</v>
      </c>
      <c r="E7" s="481" t="s">
        <v>644</v>
      </c>
      <c r="F7" s="490" t="s">
        <v>646</v>
      </c>
      <c r="G7" s="495"/>
      <c r="H7" s="502"/>
      <c r="I7" s="511" t="s">
        <v>216</v>
      </c>
    </row>
    <row r="8" spans="1:9" s="470" customFormat="1" ht="20.25" customHeight="1">
      <c r="A8" s="474">
        <v>1</v>
      </c>
      <c r="B8" s="482"/>
      <c r="C8" s="482"/>
      <c r="D8" s="482"/>
      <c r="E8" s="482"/>
      <c r="F8" s="491" t="s">
        <v>647</v>
      </c>
      <c r="G8" s="496"/>
      <c r="H8" s="503"/>
      <c r="I8" s="512" t="s">
        <v>490</v>
      </c>
    </row>
    <row r="9" spans="1:9" s="470" customFormat="1" ht="20.25" customHeight="1">
      <c r="A9" s="475">
        <v>2</v>
      </c>
      <c r="B9" s="483"/>
      <c r="C9" s="483"/>
      <c r="D9" s="483"/>
      <c r="E9" s="483"/>
      <c r="F9" s="492" t="s">
        <v>647</v>
      </c>
      <c r="G9" s="497"/>
      <c r="H9" s="504"/>
      <c r="I9" s="513" t="s">
        <v>490</v>
      </c>
    </row>
    <row r="10" spans="1:9" s="470" customFormat="1" ht="20.25" customHeight="1">
      <c r="A10" s="475">
        <v>3</v>
      </c>
      <c r="B10" s="483"/>
      <c r="C10" s="483"/>
      <c r="D10" s="483"/>
      <c r="E10" s="483"/>
      <c r="F10" s="492" t="s">
        <v>647</v>
      </c>
      <c r="G10" s="497"/>
      <c r="H10" s="504"/>
      <c r="I10" s="513" t="s">
        <v>490</v>
      </c>
    </row>
    <row r="11" spans="1:9" s="470" customFormat="1" ht="20.25" customHeight="1">
      <c r="A11" s="475">
        <v>4</v>
      </c>
      <c r="B11" s="483"/>
      <c r="C11" s="483"/>
      <c r="D11" s="483"/>
      <c r="E11" s="483"/>
      <c r="F11" s="492" t="s">
        <v>647</v>
      </c>
      <c r="G11" s="497"/>
      <c r="H11" s="504"/>
      <c r="I11" s="513" t="s">
        <v>490</v>
      </c>
    </row>
    <row r="12" spans="1:9" s="470" customFormat="1" ht="20.25" customHeight="1">
      <c r="A12" s="475">
        <v>5</v>
      </c>
      <c r="B12" s="483"/>
      <c r="C12" s="483"/>
      <c r="D12" s="483"/>
      <c r="E12" s="483"/>
      <c r="F12" s="492" t="s">
        <v>647</v>
      </c>
      <c r="G12" s="497"/>
      <c r="H12" s="504"/>
      <c r="I12" s="513" t="s">
        <v>490</v>
      </c>
    </row>
    <row r="13" spans="1:9" s="470" customFormat="1" ht="20.25" customHeight="1">
      <c r="A13" s="475">
        <v>6</v>
      </c>
      <c r="B13" s="483"/>
      <c r="C13" s="483"/>
      <c r="D13" s="483"/>
      <c r="E13" s="483"/>
      <c r="F13" s="492" t="s">
        <v>647</v>
      </c>
      <c r="G13" s="497"/>
      <c r="H13" s="504"/>
      <c r="I13" s="513" t="s">
        <v>490</v>
      </c>
    </row>
    <row r="14" spans="1:9" s="470" customFormat="1" ht="20.25" customHeight="1">
      <c r="A14" s="475">
        <v>7</v>
      </c>
      <c r="B14" s="483"/>
      <c r="C14" s="483"/>
      <c r="D14" s="483"/>
      <c r="E14" s="483"/>
      <c r="F14" s="492" t="s">
        <v>647</v>
      </c>
      <c r="G14" s="497"/>
      <c r="H14" s="504"/>
      <c r="I14" s="513" t="s">
        <v>490</v>
      </c>
    </row>
    <row r="15" spans="1:9" s="470" customFormat="1" ht="20.25" customHeight="1">
      <c r="A15" s="475">
        <v>8</v>
      </c>
      <c r="B15" s="483"/>
      <c r="C15" s="483"/>
      <c r="D15" s="483"/>
      <c r="E15" s="483"/>
      <c r="F15" s="492" t="s">
        <v>647</v>
      </c>
      <c r="G15" s="497"/>
      <c r="H15" s="504"/>
      <c r="I15" s="513" t="s">
        <v>490</v>
      </c>
    </row>
    <row r="16" spans="1:9" s="470" customFormat="1" ht="20.25" customHeight="1">
      <c r="A16" s="475">
        <v>9</v>
      </c>
      <c r="B16" s="483"/>
      <c r="C16" s="483"/>
      <c r="D16" s="483"/>
      <c r="E16" s="483"/>
      <c r="F16" s="492" t="s">
        <v>647</v>
      </c>
      <c r="G16" s="497"/>
      <c r="H16" s="504"/>
      <c r="I16" s="513" t="s">
        <v>490</v>
      </c>
    </row>
    <row r="17" spans="1:9" s="470" customFormat="1" ht="20.25" customHeight="1">
      <c r="A17" s="475">
        <v>10</v>
      </c>
      <c r="B17" s="483"/>
      <c r="C17" s="483"/>
      <c r="D17" s="483"/>
      <c r="E17" s="483"/>
      <c r="F17" s="492" t="s">
        <v>647</v>
      </c>
      <c r="G17" s="497"/>
      <c r="H17" s="504"/>
      <c r="I17" s="513" t="s">
        <v>490</v>
      </c>
    </row>
    <row r="18" spans="1:9" s="470" customFormat="1" ht="20.25" customHeight="1">
      <c r="A18" s="475">
        <v>11</v>
      </c>
      <c r="B18" s="483"/>
      <c r="C18" s="483"/>
      <c r="D18" s="483"/>
      <c r="E18" s="483"/>
      <c r="F18" s="492" t="s">
        <v>647</v>
      </c>
      <c r="G18" s="497"/>
      <c r="H18" s="504"/>
      <c r="I18" s="513" t="s">
        <v>490</v>
      </c>
    </row>
    <row r="19" spans="1:9" s="470" customFormat="1" ht="20.25" customHeight="1">
      <c r="A19" s="475">
        <v>12</v>
      </c>
      <c r="B19" s="483"/>
      <c r="C19" s="483"/>
      <c r="D19" s="483"/>
      <c r="E19" s="483"/>
      <c r="F19" s="492" t="s">
        <v>647</v>
      </c>
      <c r="G19" s="497"/>
      <c r="H19" s="504"/>
      <c r="I19" s="513" t="s">
        <v>490</v>
      </c>
    </row>
    <row r="20" spans="1:9" s="470" customFormat="1" ht="20.25" customHeight="1">
      <c r="A20" s="475">
        <v>13</v>
      </c>
      <c r="B20" s="483"/>
      <c r="C20" s="483"/>
      <c r="D20" s="483"/>
      <c r="E20" s="483"/>
      <c r="F20" s="492" t="s">
        <v>647</v>
      </c>
      <c r="G20" s="497"/>
      <c r="H20" s="504"/>
      <c r="I20" s="513" t="s">
        <v>490</v>
      </c>
    </row>
    <row r="21" spans="1:9" s="470" customFormat="1" ht="20.25" customHeight="1">
      <c r="A21" s="475">
        <v>14</v>
      </c>
      <c r="B21" s="483"/>
      <c r="C21" s="483"/>
      <c r="D21" s="483"/>
      <c r="E21" s="483"/>
      <c r="F21" s="492" t="s">
        <v>647</v>
      </c>
      <c r="G21" s="497"/>
      <c r="H21" s="504"/>
      <c r="I21" s="513" t="s">
        <v>490</v>
      </c>
    </row>
    <row r="22" spans="1:9" s="470" customFormat="1" ht="20.25" customHeight="1">
      <c r="A22" s="475">
        <v>15</v>
      </c>
      <c r="B22" s="483"/>
      <c r="C22" s="483"/>
      <c r="D22" s="483"/>
      <c r="E22" s="483"/>
      <c r="F22" s="492" t="s">
        <v>647</v>
      </c>
      <c r="G22" s="497"/>
      <c r="H22" s="504"/>
      <c r="I22" s="513" t="s">
        <v>490</v>
      </c>
    </row>
    <row r="23" spans="1:9" s="470" customFormat="1" ht="20.25" customHeight="1">
      <c r="A23" s="475">
        <v>16</v>
      </c>
      <c r="B23" s="483"/>
      <c r="C23" s="483"/>
      <c r="D23" s="483"/>
      <c r="E23" s="483"/>
      <c r="F23" s="492" t="s">
        <v>647</v>
      </c>
      <c r="G23" s="497"/>
      <c r="H23" s="504"/>
      <c r="I23" s="513" t="s">
        <v>490</v>
      </c>
    </row>
    <row r="24" spans="1:9" s="470" customFormat="1" ht="20.25" customHeight="1">
      <c r="A24" s="475">
        <v>17</v>
      </c>
      <c r="B24" s="483"/>
      <c r="C24" s="483"/>
      <c r="D24" s="483"/>
      <c r="E24" s="483"/>
      <c r="F24" s="492" t="s">
        <v>647</v>
      </c>
      <c r="G24" s="497"/>
      <c r="H24" s="504"/>
      <c r="I24" s="513" t="s">
        <v>490</v>
      </c>
    </row>
    <row r="25" spans="1:9" s="470" customFormat="1" ht="20.25" customHeight="1">
      <c r="A25" s="475">
        <v>18</v>
      </c>
      <c r="B25" s="483"/>
      <c r="C25" s="483"/>
      <c r="D25" s="483"/>
      <c r="E25" s="483"/>
      <c r="F25" s="492" t="s">
        <v>647</v>
      </c>
      <c r="G25" s="497"/>
      <c r="H25" s="504"/>
      <c r="I25" s="513" t="s">
        <v>490</v>
      </c>
    </row>
    <row r="26" spans="1:9" s="470" customFormat="1" ht="20.25" customHeight="1">
      <c r="A26" s="475">
        <v>19</v>
      </c>
      <c r="B26" s="483"/>
      <c r="C26" s="483"/>
      <c r="D26" s="483"/>
      <c r="E26" s="483"/>
      <c r="F26" s="492" t="s">
        <v>647</v>
      </c>
      <c r="G26" s="497"/>
      <c r="H26" s="504"/>
      <c r="I26" s="513" t="s">
        <v>490</v>
      </c>
    </row>
    <row r="27" spans="1:9" s="470" customFormat="1" ht="20.25" customHeight="1">
      <c r="A27" s="475">
        <v>20</v>
      </c>
      <c r="B27" s="483"/>
      <c r="C27" s="483"/>
      <c r="D27" s="483"/>
      <c r="E27" s="483"/>
      <c r="F27" s="492" t="s">
        <v>647</v>
      </c>
      <c r="G27" s="497"/>
      <c r="H27" s="504"/>
      <c r="I27" s="513" t="s">
        <v>490</v>
      </c>
    </row>
    <row r="28" spans="1:9" s="470" customFormat="1" ht="20.25" customHeight="1">
      <c r="A28" s="475">
        <v>21</v>
      </c>
      <c r="B28" s="483"/>
      <c r="C28" s="483"/>
      <c r="D28" s="483"/>
      <c r="E28" s="483"/>
      <c r="F28" s="492" t="s">
        <v>647</v>
      </c>
      <c r="G28" s="497"/>
      <c r="H28" s="504"/>
      <c r="I28" s="513" t="s">
        <v>490</v>
      </c>
    </row>
    <row r="29" spans="1:9" s="470" customFormat="1" ht="20.25" customHeight="1">
      <c r="A29" s="475">
        <v>22</v>
      </c>
      <c r="B29" s="483"/>
      <c r="C29" s="483"/>
      <c r="D29" s="483"/>
      <c r="E29" s="483"/>
      <c r="F29" s="492" t="s">
        <v>647</v>
      </c>
      <c r="G29" s="497"/>
      <c r="H29" s="504"/>
      <c r="I29" s="513" t="s">
        <v>490</v>
      </c>
    </row>
    <row r="30" spans="1:9" s="470" customFormat="1" ht="20.25" customHeight="1">
      <c r="A30" s="475">
        <v>23</v>
      </c>
      <c r="B30" s="483"/>
      <c r="C30" s="483"/>
      <c r="D30" s="483"/>
      <c r="E30" s="483"/>
      <c r="F30" s="492" t="s">
        <v>647</v>
      </c>
      <c r="G30" s="497"/>
      <c r="H30" s="504"/>
      <c r="I30" s="513" t="s">
        <v>490</v>
      </c>
    </row>
    <row r="31" spans="1:9" s="470" customFormat="1" ht="20.25" customHeight="1">
      <c r="A31" s="475">
        <v>24</v>
      </c>
      <c r="B31" s="483"/>
      <c r="C31" s="483"/>
      <c r="D31" s="483"/>
      <c r="E31" s="483"/>
      <c r="F31" s="492" t="s">
        <v>647</v>
      </c>
      <c r="G31" s="497"/>
      <c r="H31" s="504"/>
      <c r="I31" s="513" t="s">
        <v>490</v>
      </c>
    </row>
    <row r="32" spans="1:9" s="470" customFormat="1" ht="20.25" customHeight="1">
      <c r="A32" s="475">
        <v>25</v>
      </c>
      <c r="B32" s="483"/>
      <c r="C32" s="483"/>
      <c r="D32" s="483"/>
      <c r="E32" s="483"/>
      <c r="F32" s="492" t="s">
        <v>647</v>
      </c>
      <c r="G32" s="497"/>
      <c r="H32" s="504"/>
      <c r="I32" s="513" t="s">
        <v>490</v>
      </c>
    </row>
    <row r="33" spans="1:9" s="470" customFormat="1" ht="20.25" customHeight="1">
      <c r="A33" s="475">
        <v>26</v>
      </c>
      <c r="B33" s="483"/>
      <c r="C33" s="483"/>
      <c r="D33" s="483"/>
      <c r="E33" s="483"/>
      <c r="F33" s="492" t="s">
        <v>647</v>
      </c>
      <c r="G33" s="497"/>
      <c r="H33" s="504"/>
      <c r="I33" s="513" t="s">
        <v>490</v>
      </c>
    </row>
    <row r="34" spans="1:9" s="470" customFormat="1" ht="20.25" customHeight="1">
      <c r="A34" s="475">
        <v>27</v>
      </c>
      <c r="B34" s="483"/>
      <c r="C34" s="483"/>
      <c r="D34" s="483"/>
      <c r="E34" s="483"/>
      <c r="F34" s="492" t="s">
        <v>647</v>
      </c>
      <c r="G34" s="497"/>
      <c r="H34" s="504"/>
      <c r="I34" s="513" t="s">
        <v>490</v>
      </c>
    </row>
    <row r="35" spans="1:9" s="470" customFormat="1" ht="20.25" customHeight="1">
      <c r="A35" s="475">
        <v>28</v>
      </c>
      <c r="B35" s="483"/>
      <c r="C35" s="483"/>
      <c r="D35" s="483"/>
      <c r="E35" s="483"/>
      <c r="F35" s="492" t="s">
        <v>647</v>
      </c>
      <c r="G35" s="497"/>
      <c r="H35" s="504"/>
      <c r="I35" s="513" t="s">
        <v>490</v>
      </c>
    </row>
    <row r="36" spans="1:9" s="470" customFormat="1" ht="20.25" customHeight="1">
      <c r="A36" s="475">
        <v>29</v>
      </c>
      <c r="B36" s="483"/>
      <c r="C36" s="483"/>
      <c r="D36" s="483"/>
      <c r="E36" s="483"/>
      <c r="F36" s="492" t="s">
        <v>647</v>
      </c>
      <c r="G36" s="497"/>
      <c r="H36" s="504"/>
      <c r="I36" s="513" t="s">
        <v>490</v>
      </c>
    </row>
    <row r="37" spans="1:9" s="470" customFormat="1" ht="20.25" customHeight="1">
      <c r="A37" s="475">
        <v>30</v>
      </c>
      <c r="B37" s="483"/>
      <c r="C37" s="483"/>
      <c r="D37" s="483"/>
      <c r="E37" s="483"/>
      <c r="F37" s="492" t="s">
        <v>647</v>
      </c>
      <c r="G37" s="497"/>
      <c r="H37" s="504"/>
      <c r="I37" s="513" t="s">
        <v>490</v>
      </c>
    </row>
    <row r="38" spans="1:9" s="470" customFormat="1" ht="20.25" customHeight="1">
      <c r="A38" s="475">
        <v>31</v>
      </c>
      <c r="B38" s="483"/>
      <c r="C38" s="483"/>
      <c r="D38" s="483"/>
      <c r="E38" s="483"/>
      <c r="F38" s="492" t="s">
        <v>647</v>
      </c>
      <c r="G38" s="497"/>
      <c r="H38" s="504"/>
      <c r="I38" s="513" t="s">
        <v>490</v>
      </c>
    </row>
    <row r="39" spans="1:9" s="470" customFormat="1" ht="20.25" customHeight="1">
      <c r="A39" s="475">
        <v>32</v>
      </c>
      <c r="B39" s="483"/>
      <c r="C39" s="483"/>
      <c r="D39" s="483"/>
      <c r="E39" s="483"/>
      <c r="F39" s="492" t="s">
        <v>647</v>
      </c>
      <c r="G39" s="497"/>
      <c r="H39" s="504"/>
      <c r="I39" s="513" t="s">
        <v>490</v>
      </c>
    </row>
    <row r="40" spans="1:9" s="470" customFormat="1" ht="20.25" customHeight="1">
      <c r="A40" s="475">
        <v>33</v>
      </c>
      <c r="B40" s="483"/>
      <c r="C40" s="483"/>
      <c r="D40" s="483"/>
      <c r="E40" s="483"/>
      <c r="F40" s="492" t="s">
        <v>647</v>
      </c>
      <c r="G40" s="497"/>
      <c r="H40" s="504"/>
      <c r="I40" s="513" t="s">
        <v>490</v>
      </c>
    </row>
    <row r="41" spans="1:9" s="470" customFormat="1" ht="20.25" customHeight="1">
      <c r="A41" s="475">
        <v>34</v>
      </c>
      <c r="B41" s="483"/>
      <c r="C41" s="483"/>
      <c r="D41" s="483"/>
      <c r="E41" s="483"/>
      <c r="F41" s="493" t="s">
        <v>647</v>
      </c>
      <c r="G41" s="498"/>
      <c r="H41" s="505"/>
      <c r="I41" s="513" t="s">
        <v>490</v>
      </c>
    </row>
    <row r="42" spans="1:9" s="471" customFormat="1" ht="9" customHeight="1">
      <c r="A42" s="476"/>
      <c r="B42" s="484"/>
      <c r="C42" s="484"/>
      <c r="D42" s="484"/>
      <c r="E42" s="484"/>
      <c r="F42" s="484"/>
      <c r="G42" s="484"/>
      <c r="H42" s="506"/>
      <c r="I42" s="514" t="s">
        <v>648</v>
      </c>
    </row>
    <row r="43" spans="1:9" s="471" customFormat="1" ht="10.5" customHeight="1">
      <c r="A43" s="477"/>
      <c r="B43" s="485" t="s">
        <v>649</v>
      </c>
      <c r="C43" s="485"/>
      <c r="D43" s="485"/>
      <c r="E43" s="485"/>
      <c r="F43" s="485"/>
      <c r="G43" s="485"/>
      <c r="H43" s="507"/>
      <c r="I43" s="515"/>
    </row>
    <row r="44" spans="1:9" s="471" customFormat="1" ht="10.5" customHeight="1">
      <c r="A44" s="477"/>
      <c r="B44" s="485"/>
      <c r="C44" s="485"/>
      <c r="D44" s="485"/>
      <c r="E44" s="485"/>
      <c r="F44" s="485"/>
      <c r="G44" s="485"/>
      <c r="H44" s="507"/>
      <c r="I44" s="515"/>
    </row>
    <row r="45" spans="1:9" s="471" customFormat="1" ht="10.5" customHeight="1">
      <c r="A45" s="477"/>
      <c r="B45" s="485"/>
      <c r="C45" s="485"/>
      <c r="D45" s="485"/>
      <c r="E45" s="485"/>
      <c r="F45" s="494" t="s">
        <v>650</v>
      </c>
      <c r="G45" s="499" t="str">
        <f>データ!C27</f>
        <v>○○　○○</v>
      </c>
      <c r="H45" s="508"/>
      <c r="I45" s="516"/>
    </row>
    <row r="46" spans="1:9" s="471" customFormat="1" ht="10.5" customHeight="1">
      <c r="A46" s="477"/>
      <c r="B46" s="485"/>
      <c r="C46" s="485"/>
      <c r="D46" s="485"/>
      <c r="E46" s="485"/>
      <c r="F46" s="494"/>
      <c r="G46" s="500"/>
      <c r="H46" s="508"/>
      <c r="I46" s="516"/>
    </row>
    <row r="47" spans="1:9" s="471" customFormat="1" ht="10.5" customHeight="1">
      <c r="A47" s="477"/>
      <c r="B47" s="485"/>
      <c r="C47" s="485"/>
      <c r="D47" s="485"/>
      <c r="E47" s="485"/>
      <c r="F47" s="494" t="s">
        <v>453</v>
      </c>
      <c r="G47" s="501" t="str">
        <f>データ!H27</f>
        <v>□□　□□</v>
      </c>
      <c r="H47" s="508"/>
      <c r="I47" s="516"/>
    </row>
    <row r="48" spans="1:9" s="471" customFormat="1" ht="10.5" customHeight="1">
      <c r="A48" s="478"/>
      <c r="B48" s="486"/>
      <c r="C48" s="486"/>
      <c r="D48" s="486"/>
      <c r="E48" s="486"/>
      <c r="F48" s="486"/>
      <c r="G48" s="486"/>
      <c r="H48" s="509"/>
      <c r="I48" s="517"/>
    </row>
  </sheetData>
  <mergeCells count="38">
    <mergeCell ref="F2:I2"/>
    <mergeCell ref="A3:I3"/>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I43:I48"/>
  </mergeCells>
  <phoneticPr fontId="6"/>
  <printOptions horizontalCentered="1"/>
  <pageMargins left="0.34" right="0.16" top="0.34" bottom="0.17" header="0.16" footer="0.15748031496062992"/>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13"/>
  </sheetPr>
  <dimension ref="A1:H27"/>
  <sheetViews>
    <sheetView view="pageBreakPreview" zoomScaleSheetLayoutView="100" workbookViewId="0">
      <selection activeCell="A2" sqref="A2"/>
    </sheetView>
  </sheetViews>
  <sheetFormatPr defaultColWidth="9" defaultRowHeight="13.5"/>
  <cols>
    <col min="1" max="1" width="2.125" style="183" customWidth="1"/>
    <col min="2" max="2" width="14.875" style="183" customWidth="1"/>
    <col min="3" max="3" width="7.5" style="183" customWidth="1"/>
    <col min="4" max="4" width="3.5" style="183" bestFit="1" customWidth="1"/>
    <col min="5" max="5" width="16" style="183" customWidth="1"/>
    <col min="6" max="6" width="13.875" style="183" bestFit="1" customWidth="1"/>
    <col min="7" max="7" width="24.25" style="183" customWidth="1"/>
    <col min="8" max="8" width="4.125" style="183" customWidth="1"/>
    <col min="9" max="16384" width="9" style="183"/>
  </cols>
  <sheetData>
    <row r="1" spans="1:8">
      <c r="A1" s="182" t="s">
        <v>517</v>
      </c>
    </row>
    <row r="2" spans="1:8" ht="14.25" customHeight="1"/>
    <row r="3" spans="1:8" ht="18.75">
      <c r="A3" s="291" t="s">
        <v>300</v>
      </c>
      <c r="B3" s="291"/>
      <c r="C3" s="291"/>
      <c r="D3" s="291"/>
      <c r="E3" s="291"/>
      <c r="F3" s="291"/>
      <c r="G3" s="291"/>
      <c r="H3" s="291"/>
    </row>
    <row r="4" spans="1:8">
      <c r="A4" s="182"/>
      <c r="G4" s="327"/>
      <c r="H4" s="327"/>
    </row>
    <row r="7" spans="1:8">
      <c r="A7" s="183" t="s">
        <v>501</v>
      </c>
    </row>
    <row r="8" spans="1:8">
      <c r="C8" s="263" t="str">
        <f>データ!D18</f>
        <v>米子市長　○○　○○</v>
      </c>
      <c r="D8" s="183" t="s">
        <v>498</v>
      </c>
    </row>
    <row r="11" spans="1:8" ht="41.25" customHeight="1">
      <c r="B11" s="518" t="s">
        <v>218</v>
      </c>
      <c r="C11" s="518"/>
      <c r="D11" s="518"/>
      <c r="E11" s="518"/>
      <c r="F11" s="518"/>
      <c r="G11" s="518"/>
      <c r="H11" s="518"/>
    </row>
    <row r="13" spans="1:8">
      <c r="B13" s="209">
        <f ca="1">TODAY()</f>
        <v>46122</v>
      </c>
      <c r="C13" s="209"/>
    </row>
    <row r="16" spans="1:8">
      <c r="E16" s="269" t="s">
        <v>176</v>
      </c>
      <c r="F16" s="183" t="s">
        <v>50</v>
      </c>
      <c r="G16" s="533" t="str">
        <f>データ!D19</f>
        <v>米子市○○町一丁目</v>
      </c>
    </row>
    <row r="17" spans="2:8">
      <c r="F17" s="183" t="s">
        <v>54</v>
      </c>
      <c r="G17" s="533" t="str">
        <f>データ!D20</f>
        <v>○○建設株式会社</v>
      </c>
    </row>
    <row r="18" spans="2:8">
      <c r="F18" s="183" t="s">
        <v>55</v>
      </c>
      <c r="G18" s="533" t="str">
        <f>データ!D21</f>
        <v>代表取締役　○○　○○</v>
      </c>
      <c r="H18" s="183" t="s">
        <v>379</v>
      </c>
    </row>
    <row r="20" spans="2:8" ht="34.5" customHeight="1">
      <c r="B20" s="327"/>
      <c r="C20" s="327"/>
      <c r="D20" s="327"/>
      <c r="E20" s="327"/>
      <c r="F20" s="327"/>
      <c r="G20" s="327"/>
      <c r="H20" s="327"/>
    </row>
    <row r="22" spans="2:8" ht="30" customHeight="1">
      <c r="B22" s="294" t="s">
        <v>363</v>
      </c>
      <c r="C22" s="300"/>
      <c r="D22" s="527"/>
      <c r="E22" s="313" t="str">
        <f>データ!D10</f>
        <v>(仮称) 庁舎改修工事(建築)</v>
      </c>
      <c r="F22" s="200"/>
      <c r="G22" s="200"/>
      <c r="H22" s="534"/>
    </row>
    <row r="23" spans="2:8" ht="30" customHeight="1">
      <c r="B23" s="365" t="s">
        <v>275</v>
      </c>
      <c r="C23" s="366"/>
      <c r="D23" s="527"/>
      <c r="E23" s="313" t="str">
        <f>データ!D11</f>
        <v>米子市○○町一丁目</v>
      </c>
      <c r="F23" s="200"/>
      <c r="G23" s="200"/>
      <c r="H23" s="534"/>
    </row>
    <row r="24" spans="2:8" ht="30" customHeight="1">
      <c r="B24" s="519" t="s">
        <v>302</v>
      </c>
      <c r="C24" s="523" t="s">
        <v>309</v>
      </c>
      <c r="D24" s="528"/>
      <c r="E24" s="528"/>
      <c r="F24" s="528"/>
      <c r="G24" s="528"/>
      <c r="H24" s="535"/>
    </row>
    <row r="25" spans="2:8" ht="30" customHeight="1">
      <c r="B25" s="520"/>
      <c r="C25" s="524" t="s">
        <v>313</v>
      </c>
      <c r="D25" s="529"/>
      <c r="E25" s="529"/>
      <c r="F25" s="529"/>
      <c r="G25" s="529"/>
      <c r="H25" s="536"/>
    </row>
    <row r="26" spans="2:8" ht="30" customHeight="1">
      <c r="B26" s="521"/>
      <c r="C26" s="525" t="s">
        <v>316</v>
      </c>
      <c r="D26" s="530"/>
      <c r="E26" s="530"/>
      <c r="F26" s="530"/>
      <c r="G26" s="530"/>
      <c r="H26" s="537"/>
    </row>
    <row r="27" spans="2:8" ht="160.5" customHeight="1">
      <c r="B27" s="522" t="s">
        <v>308</v>
      </c>
      <c r="C27" s="526"/>
      <c r="D27" s="531"/>
      <c r="E27" s="532"/>
      <c r="F27" s="532"/>
      <c r="G27" s="532"/>
      <c r="H27" s="538"/>
    </row>
  </sheetData>
  <mergeCells count="11">
    <mergeCell ref="A3:H3"/>
    <mergeCell ref="B11:H11"/>
    <mergeCell ref="B13:C13"/>
    <mergeCell ref="B22:C22"/>
    <mergeCell ref="B23:C23"/>
    <mergeCell ref="D24:H24"/>
    <mergeCell ref="D25:H25"/>
    <mergeCell ref="D26:H26"/>
    <mergeCell ref="B27:C27"/>
    <mergeCell ref="D27:H27"/>
    <mergeCell ref="B24:B26"/>
  </mergeCells>
  <phoneticPr fontId="6"/>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13"/>
  </sheetPr>
  <dimension ref="A1:M51"/>
  <sheetViews>
    <sheetView view="pageBreakPreview" zoomScaleSheetLayoutView="100" workbookViewId="0">
      <selection activeCell="A2" sqref="A2"/>
    </sheetView>
  </sheetViews>
  <sheetFormatPr defaultColWidth="9" defaultRowHeight="14.25"/>
  <cols>
    <col min="1" max="1" width="4" style="539" customWidth="1"/>
    <col min="2" max="2" width="7.75" style="539" customWidth="1"/>
    <col min="3" max="3" width="4.625" style="539" customWidth="1"/>
    <col min="4" max="4" width="6.875" style="540" customWidth="1"/>
    <col min="5" max="5" width="7.375" style="540" customWidth="1"/>
    <col min="6" max="6" width="4.625" style="540" customWidth="1"/>
    <col min="7" max="7" width="7.375" style="540" customWidth="1"/>
    <col min="8" max="8" width="4.625" style="540" customWidth="1"/>
    <col min="9" max="9" width="7.375" style="540" customWidth="1"/>
    <col min="10" max="10" width="2.375" style="540" customWidth="1"/>
    <col min="11" max="11" width="12.875" style="540" customWidth="1"/>
    <col min="12" max="12" width="13.75" style="540" customWidth="1"/>
    <col min="13" max="13" width="3.25" style="540" customWidth="1"/>
    <col min="14" max="16384" width="9" style="540"/>
  </cols>
  <sheetData>
    <row r="1" spans="1:13" s="541" customFormat="1" ht="16.5" customHeight="1">
      <c r="A1" s="182" t="s">
        <v>25</v>
      </c>
      <c r="B1" s="546"/>
      <c r="C1" s="546"/>
    </row>
    <row r="2" spans="1:13" s="542" customFormat="1" ht="18" customHeight="1">
      <c r="A2" s="544"/>
      <c r="B2" s="544"/>
      <c r="C2" s="544"/>
      <c r="D2" s="542"/>
      <c r="E2" s="542"/>
      <c r="F2" s="542"/>
      <c r="G2" s="542"/>
      <c r="H2" s="542"/>
      <c r="I2" s="542"/>
      <c r="J2" s="542"/>
      <c r="K2" s="542"/>
      <c r="L2" s="542"/>
      <c r="M2" s="542"/>
    </row>
    <row r="3" spans="1:13" s="543" customFormat="1" ht="27" customHeight="1">
      <c r="A3" s="545" t="s">
        <v>385</v>
      </c>
      <c r="B3" s="545"/>
      <c r="C3" s="545"/>
      <c r="D3" s="545"/>
      <c r="E3" s="545"/>
      <c r="F3" s="545"/>
      <c r="G3" s="545"/>
      <c r="H3" s="545"/>
      <c r="I3" s="545"/>
      <c r="J3" s="545"/>
      <c r="K3" s="545"/>
      <c r="L3" s="545"/>
      <c r="M3" s="545"/>
    </row>
    <row r="4" spans="1:13" s="541" customFormat="1" ht="16.5" customHeight="1">
      <c r="A4" s="546"/>
      <c r="B4" s="546"/>
      <c r="C4" s="546"/>
    </row>
    <row r="5" spans="1:13" s="542" customFormat="1" ht="16.5" customHeight="1">
      <c r="A5" s="544"/>
      <c r="B5" s="544"/>
      <c r="C5" s="544"/>
      <c r="D5" s="542"/>
      <c r="E5" s="542"/>
      <c r="F5" s="542"/>
      <c r="G5" s="542"/>
      <c r="H5" s="542"/>
      <c r="I5" s="542"/>
      <c r="J5" s="542"/>
      <c r="K5" s="542"/>
      <c r="L5" s="542"/>
      <c r="M5" s="542"/>
    </row>
    <row r="6" spans="1:13" s="542" customFormat="1" ht="18" customHeight="1">
      <c r="A6" s="542"/>
      <c r="B6" s="544" t="s">
        <v>501</v>
      </c>
      <c r="C6" s="544"/>
      <c r="D6" s="542"/>
      <c r="E6" s="542"/>
      <c r="F6" s="542"/>
      <c r="G6" s="542"/>
      <c r="H6" s="542"/>
      <c r="I6" s="542"/>
      <c r="J6" s="542"/>
      <c r="K6" s="542"/>
      <c r="L6" s="542"/>
      <c r="M6" s="542"/>
    </row>
    <row r="7" spans="1:13" s="542" customFormat="1" ht="21" customHeight="1">
      <c r="A7" s="544"/>
      <c r="B7" s="542"/>
      <c r="C7" s="544"/>
      <c r="D7" s="544"/>
      <c r="E7" s="553" t="str">
        <f>データ!D18</f>
        <v>米子市長　○○　○○</v>
      </c>
      <c r="F7" s="548" t="s">
        <v>96</v>
      </c>
      <c r="G7" s="542"/>
      <c r="H7" s="542"/>
      <c r="I7" s="542"/>
      <c r="J7" s="542"/>
      <c r="K7" s="542"/>
      <c r="L7" s="542"/>
      <c r="M7" s="542"/>
    </row>
    <row r="8" spans="1:13" s="542" customFormat="1" ht="18" customHeight="1">
      <c r="A8" s="544"/>
      <c r="B8" s="544"/>
      <c r="C8" s="544"/>
      <c r="D8" s="542"/>
      <c r="E8" s="542"/>
      <c r="F8" s="542"/>
      <c r="G8" s="542"/>
      <c r="H8" s="542"/>
      <c r="I8" s="542"/>
      <c r="J8" s="542"/>
      <c r="K8" s="542"/>
      <c r="L8" s="542"/>
      <c r="M8" s="542"/>
    </row>
    <row r="9" spans="1:13" s="542" customFormat="1" ht="18" customHeight="1">
      <c r="A9" s="544"/>
      <c r="B9" s="544"/>
      <c r="C9" s="544"/>
      <c r="D9" s="542"/>
      <c r="E9" s="542"/>
      <c r="F9" s="542"/>
      <c r="G9" s="542"/>
      <c r="H9" s="542"/>
      <c r="I9" s="542"/>
      <c r="J9" s="542"/>
      <c r="K9" s="542"/>
      <c r="L9" s="542"/>
      <c r="M9" s="542"/>
    </row>
    <row r="10" spans="1:13" s="542" customFormat="1" ht="39" customHeight="1">
      <c r="A10" s="547" t="s">
        <v>8</v>
      </c>
      <c r="B10" s="547"/>
      <c r="C10" s="547"/>
      <c r="D10" s="547"/>
      <c r="E10" s="547"/>
      <c r="F10" s="547"/>
      <c r="G10" s="547"/>
      <c r="H10" s="547"/>
      <c r="I10" s="547"/>
      <c r="J10" s="547"/>
      <c r="K10" s="547"/>
      <c r="L10" s="547"/>
      <c r="M10" s="547"/>
    </row>
    <row r="11" spans="1:13" s="542" customFormat="1" ht="18" customHeight="1">
      <c r="A11" s="544"/>
      <c r="B11" s="544"/>
      <c r="C11" s="544"/>
      <c r="D11" s="542"/>
      <c r="E11" s="542"/>
      <c r="F11" s="542"/>
      <c r="G11" s="542"/>
      <c r="H11" s="542"/>
      <c r="I11" s="542"/>
      <c r="J11" s="542"/>
      <c r="K11" s="542"/>
      <c r="L11" s="542"/>
      <c r="M11" s="542"/>
    </row>
    <row r="12" spans="1:13" s="542" customFormat="1" ht="21" customHeight="1">
      <c r="A12" s="542"/>
      <c r="B12" s="542"/>
      <c r="C12" s="551">
        <f ca="1">TODAY()</f>
        <v>46122</v>
      </c>
      <c r="D12" s="551"/>
      <c r="E12" s="551"/>
      <c r="F12" s="551"/>
      <c r="G12" s="542"/>
      <c r="H12" s="542"/>
      <c r="I12" s="542"/>
      <c r="J12" s="542"/>
      <c r="K12" s="556"/>
      <c r="L12" s="556"/>
      <c r="M12" s="556"/>
    </row>
    <row r="13" spans="1:13" s="542" customFormat="1" ht="18" customHeight="1">
      <c r="A13" s="544"/>
      <c r="B13" s="544"/>
      <c r="C13" s="544"/>
      <c r="D13" s="542"/>
      <c r="E13" s="542"/>
      <c r="F13" s="542"/>
      <c r="G13" s="542"/>
      <c r="H13" s="542"/>
      <c r="I13" s="542"/>
      <c r="J13" s="542"/>
      <c r="K13" s="542"/>
      <c r="L13" s="542"/>
      <c r="M13" s="542"/>
    </row>
    <row r="14" spans="1:13" s="542" customFormat="1" ht="18" customHeight="1">
      <c r="A14" s="544"/>
      <c r="B14" s="544"/>
      <c r="C14" s="544"/>
      <c r="D14" s="542"/>
      <c r="E14" s="542"/>
      <c r="F14" s="542"/>
      <c r="G14" s="542"/>
      <c r="H14" s="542"/>
      <c r="I14" s="542"/>
      <c r="J14" s="542"/>
      <c r="K14" s="542"/>
      <c r="L14" s="542"/>
      <c r="M14" s="542"/>
    </row>
    <row r="15" spans="1:13" s="542" customFormat="1" ht="21" customHeight="1">
      <c r="A15" s="544"/>
      <c r="B15" s="544"/>
      <c r="C15" s="544"/>
      <c r="D15" s="542"/>
      <c r="E15" s="542"/>
      <c r="F15" s="542"/>
      <c r="G15" s="544" t="s">
        <v>319</v>
      </c>
      <c r="H15" s="542" t="s">
        <v>44</v>
      </c>
      <c r="I15" s="542"/>
      <c r="J15" s="544"/>
      <c r="K15" s="557" t="str">
        <f>データ!D19</f>
        <v>米子市○○町一丁目</v>
      </c>
      <c r="L15" s="544"/>
      <c r="M15" s="544"/>
    </row>
    <row r="16" spans="1:13" s="542" customFormat="1" ht="21" customHeight="1">
      <c r="A16" s="544"/>
      <c r="B16" s="544"/>
      <c r="C16" s="544"/>
      <c r="D16" s="542"/>
      <c r="E16" s="542"/>
      <c r="F16" s="542"/>
      <c r="G16" s="548"/>
      <c r="H16" s="542" t="s">
        <v>54</v>
      </c>
      <c r="I16" s="542"/>
      <c r="J16" s="548"/>
      <c r="K16" s="557" t="str">
        <f>データ!D20</f>
        <v>○○建設株式会社</v>
      </c>
      <c r="L16" s="548"/>
      <c r="M16" s="548"/>
    </row>
    <row r="17" spans="1:13" s="542" customFormat="1" ht="21" customHeight="1">
      <c r="A17" s="542"/>
      <c r="B17" s="544"/>
      <c r="C17" s="544"/>
      <c r="D17" s="542"/>
      <c r="E17" s="542"/>
      <c r="F17" s="542"/>
      <c r="G17" s="542"/>
      <c r="H17" s="542" t="s">
        <v>500</v>
      </c>
      <c r="I17" s="544"/>
      <c r="J17" s="544"/>
      <c r="K17" s="557" t="str">
        <f>データ!D21</f>
        <v>代表取締役　○○　○○</v>
      </c>
      <c r="L17" s="544"/>
      <c r="M17" s="548" t="s">
        <v>321</v>
      </c>
    </row>
    <row r="18" spans="1:13" s="542" customFormat="1" ht="18" customHeight="1">
      <c r="A18" s="544"/>
      <c r="B18" s="544"/>
      <c r="C18" s="544"/>
      <c r="D18" s="542"/>
      <c r="E18" s="542"/>
      <c r="F18" s="542"/>
      <c r="G18" s="542"/>
      <c r="H18" s="542"/>
      <c r="I18" s="542"/>
      <c r="J18" s="542"/>
      <c r="K18" s="542"/>
      <c r="L18" s="542"/>
      <c r="M18" s="542"/>
    </row>
    <row r="19" spans="1:13" s="542" customFormat="1" ht="18" customHeight="1">
      <c r="A19" s="544"/>
      <c r="B19" s="544"/>
      <c r="C19" s="544"/>
      <c r="D19" s="542"/>
      <c r="E19" s="542"/>
      <c r="F19" s="542"/>
      <c r="G19" s="542"/>
      <c r="H19" s="542"/>
      <c r="I19" s="542"/>
      <c r="J19" s="542"/>
      <c r="K19" s="542"/>
      <c r="L19" s="542"/>
      <c r="M19" s="542"/>
    </row>
    <row r="20" spans="1:13" s="542" customFormat="1" ht="21" customHeight="1">
      <c r="A20" s="548" t="s">
        <v>342</v>
      </c>
      <c r="B20" s="548"/>
      <c r="C20" s="548"/>
      <c r="D20" s="548"/>
      <c r="E20" s="548"/>
      <c r="F20" s="548"/>
      <c r="G20" s="548"/>
      <c r="H20" s="548"/>
      <c r="I20" s="548"/>
      <c r="J20" s="548"/>
      <c r="K20" s="548"/>
      <c r="L20" s="548"/>
      <c r="M20" s="548"/>
    </row>
    <row r="21" spans="1:13" s="542" customFormat="1" ht="18" customHeight="1">
      <c r="A21" s="544"/>
      <c r="B21" s="544"/>
      <c r="C21" s="544"/>
      <c r="D21" s="542"/>
      <c r="E21" s="542"/>
      <c r="F21" s="542"/>
      <c r="G21" s="542"/>
      <c r="H21" s="542"/>
      <c r="I21" s="542"/>
      <c r="J21" s="542"/>
      <c r="K21" s="542"/>
      <c r="L21" s="542"/>
      <c r="M21" s="542"/>
    </row>
    <row r="22" spans="1:13" s="542" customFormat="1" ht="30" customHeight="1">
      <c r="A22" s="549" t="s">
        <v>363</v>
      </c>
      <c r="B22" s="549"/>
      <c r="C22" s="549"/>
      <c r="D22" s="552"/>
      <c r="E22" s="554" t="str">
        <f>データ!D10</f>
        <v>(仮称) 庁舎改修工事(建築)</v>
      </c>
      <c r="F22" s="555"/>
      <c r="G22" s="555"/>
      <c r="H22" s="555"/>
      <c r="I22" s="555"/>
      <c r="J22" s="555"/>
      <c r="K22" s="555"/>
      <c r="L22" s="555"/>
      <c r="M22" s="558"/>
    </row>
    <row r="23" spans="1:13" s="542" customFormat="1" ht="30" customHeight="1">
      <c r="A23" s="549" t="s">
        <v>325</v>
      </c>
      <c r="B23" s="549"/>
      <c r="C23" s="549"/>
      <c r="D23" s="549"/>
      <c r="E23" s="549" t="s">
        <v>14</v>
      </c>
      <c r="F23" s="549"/>
      <c r="G23" s="549" t="s">
        <v>63</v>
      </c>
      <c r="H23" s="549"/>
      <c r="I23" s="549" t="s">
        <v>56</v>
      </c>
      <c r="J23" s="549"/>
      <c r="K23" s="549" t="s">
        <v>17</v>
      </c>
      <c r="L23" s="549"/>
      <c r="M23" s="549"/>
    </row>
    <row r="24" spans="1:13" s="542" customFormat="1" ht="30" customHeight="1">
      <c r="A24" s="549"/>
      <c r="B24" s="549"/>
      <c r="C24" s="549"/>
      <c r="D24" s="549"/>
      <c r="E24" s="549"/>
      <c r="F24" s="549"/>
      <c r="G24" s="549"/>
      <c r="H24" s="549"/>
      <c r="I24" s="549"/>
      <c r="J24" s="549"/>
      <c r="K24" s="549"/>
      <c r="L24" s="549"/>
      <c r="M24" s="549"/>
    </row>
    <row r="25" spans="1:13" s="542" customFormat="1" ht="30" customHeight="1">
      <c r="A25" s="549"/>
      <c r="B25" s="549"/>
      <c r="C25" s="549"/>
      <c r="D25" s="549"/>
      <c r="E25" s="549"/>
      <c r="F25" s="549"/>
      <c r="G25" s="549"/>
      <c r="H25" s="549"/>
      <c r="I25" s="549"/>
      <c r="J25" s="549"/>
      <c r="K25" s="549"/>
      <c r="L25" s="549"/>
      <c r="M25" s="549"/>
    </row>
    <row r="26" spans="1:13" s="542" customFormat="1" ht="30" customHeight="1">
      <c r="A26" s="549"/>
      <c r="B26" s="549"/>
      <c r="C26" s="549"/>
      <c r="D26" s="549"/>
      <c r="E26" s="549"/>
      <c r="F26" s="549"/>
      <c r="G26" s="549"/>
      <c r="H26" s="549"/>
      <c r="I26" s="549"/>
      <c r="J26" s="549"/>
      <c r="K26" s="549"/>
      <c r="L26" s="549"/>
      <c r="M26" s="549"/>
    </row>
    <row r="27" spans="1:13" s="542" customFormat="1" ht="30" customHeight="1">
      <c r="A27" s="549"/>
      <c r="B27" s="549"/>
      <c r="C27" s="549"/>
      <c r="D27" s="549"/>
      <c r="E27" s="549"/>
      <c r="F27" s="549"/>
      <c r="G27" s="549"/>
      <c r="H27" s="549"/>
      <c r="I27" s="549"/>
      <c r="J27" s="549"/>
      <c r="K27" s="549"/>
      <c r="L27" s="549"/>
      <c r="M27" s="549"/>
    </row>
    <row r="28" spans="1:13" s="542" customFormat="1" ht="30" customHeight="1">
      <c r="A28" s="549"/>
      <c r="B28" s="549"/>
      <c r="C28" s="549"/>
      <c r="D28" s="549"/>
      <c r="E28" s="549"/>
      <c r="F28" s="549"/>
      <c r="G28" s="549"/>
      <c r="H28" s="549"/>
      <c r="I28" s="549"/>
      <c r="J28" s="549"/>
      <c r="K28" s="549"/>
      <c r="L28" s="549"/>
      <c r="M28" s="549"/>
    </row>
    <row r="29" spans="1:13" s="542" customFormat="1" ht="16.5" customHeight="1">
      <c r="A29" s="550"/>
      <c r="B29" s="550"/>
      <c r="C29" s="550"/>
      <c r="D29" s="547"/>
      <c r="E29" s="547"/>
      <c r="F29" s="547"/>
      <c r="G29" s="547"/>
      <c r="H29" s="542"/>
      <c r="I29" s="542"/>
      <c r="J29" s="542"/>
      <c r="K29" s="542"/>
      <c r="L29" s="542"/>
      <c r="M29" s="542"/>
    </row>
    <row r="30" spans="1:13" s="541" customFormat="1" ht="21" customHeight="1">
      <c r="A30" s="546" t="s">
        <v>327</v>
      </c>
      <c r="B30" s="546"/>
      <c r="C30" s="546"/>
    </row>
    <row r="31" spans="1:13" s="541" customFormat="1" ht="21" customHeight="1">
      <c r="A31" s="546" t="s">
        <v>335</v>
      </c>
      <c r="B31" s="546"/>
      <c r="C31" s="546"/>
    </row>
    <row r="32" spans="1:13" s="542" customFormat="1" ht="16.5" customHeight="1">
      <c r="A32" s="544"/>
      <c r="B32" s="544"/>
      <c r="C32" s="544"/>
      <c r="D32" s="542"/>
      <c r="E32" s="542"/>
      <c r="F32" s="542"/>
      <c r="G32" s="542"/>
      <c r="H32" s="542"/>
      <c r="I32" s="542"/>
      <c r="J32" s="542"/>
      <c r="K32" s="542"/>
      <c r="L32" s="542"/>
      <c r="M32" s="542"/>
    </row>
    <row r="33" spans="1:3" s="542" customFormat="1" ht="16.5" customHeight="1">
      <c r="A33" s="544"/>
      <c r="B33" s="544"/>
      <c r="C33" s="544"/>
    </row>
    <row r="34" spans="1:3" s="542" customFormat="1" ht="16.5" customHeight="1">
      <c r="A34" s="544"/>
      <c r="B34" s="544"/>
      <c r="C34" s="544"/>
    </row>
    <row r="35" spans="1:3" s="542" customFormat="1" ht="16.5" customHeight="1">
      <c r="A35" s="544"/>
      <c r="B35" s="544"/>
      <c r="C35" s="544"/>
    </row>
    <row r="36" spans="1:3" s="542" customFormat="1" ht="16.5" customHeight="1">
      <c r="A36" s="544"/>
      <c r="B36" s="544"/>
      <c r="C36" s="544"/>
    </row>
    <row r="37" spans="1:3" s="542" customFormat="1" ht="16.5" customHeight="1">
      <c r="A37" s="544"/>
      <c r="B37" s="544"/>
      <c r="C37" s="544"/>
    </row>
    <row r="38" spans="1:3" s="542" customFormat="1" ht="16.5" customHeight="1">
      <c r="A38" s="544"/>
      <c r="B38" s="544"/>
      <c r="C38" s="544"/>
    </row>
    <row r="39" spans="1:3" s="542" customFormat="1" ht="16.5" customHeight="1">
      <c r="A39" s="544"/>
      <c r="B39" s="544"/>
      <c r="C39" s="544"/>
    </row>
    <row r="40" spans="1:3" s="542" customFormat="1" ht="16.5" customHeight="1">
      <c r="A40" s="544"/>
      <c r="B40" s="544"/>
      <c r="C40" s="544"/>
    </row>
    <row r="41" spans="1:3" s="542" customFormat="1" ht="16.5" customHeight="1">
      <c r="A41" s="544"/>
      <c r="B41" s="544"/>
      <c r="C41" s="544"/>
    </row>
    <row r="42" spans="1:3" s="542" customFormat="1" ht="16.5" customHeight="1">
      <c r="A42" s="544"/>
      <c r="B42" s="544"/>
      <c r="C42" s="544"/>
    </row>
    <row r="43" spans="1:3" s="542" customFormat="1" ht="16.5" customHeight="1">
      <c r="A43" s="544"/>
      <c r="B43" s="544"/>
      <c r="C43" s="544"/>
    </row>
    <row r="44" spans="1:3" s="542" customFormat="1" ht="16.5" customHeight="1">
      <c r="A44" s="544"/>
      <c r="B44" s="544"/>
      <c r="C44" s="544"/>
    </row>
    <row r="45" spans="1:3" s="542" customFormat="1" ht="16.5" customHeight="1">
      <c r="A45" s="544"/>
      <c r="B45" s="544"/>
      <c r="C45" s="544"/>
    </row>
    <row r="46" spans="1:3" s="542" customFormat="1" ht="16.5" customHeight="1">
      <c r="A46" s="544"/>
      <c r="B46" s="544"/>
      <c r="C46" s="544"/>
    </row>
    <row r="47" spans="1:3" s="542" customFormat="1" ht="16.5" customHeight="1">
      <c r="A47" s="544"/>
      <c r="B47" s="544"/>
      <c r="C47" s="544"/>
    </row>
    <row r="48" spans="1:3" s="542" customFormat="1" ht="16.5" customHeight="1">
      <c r="A48" s="544"/>
      <c r="B48" s="544"/>
      <c r="C48" s="544"/>
    </row>
    <row r="49" spans="1:3" s="542" customFormat="1" ht="16.5" customHeight="1">
      <c r="A49" s="544"/>
      <c r="B49" s="544"/>
      <c r="C49" s="544"/>
    </row>
    <row r="50" spans="1:3" s="542" customFormat="1" ht="16.5" customHeight="1">
      <c r="A50" s="544"/>
      <c r="B50" s="544"/>
      <c r="C50" s="544"/>
    </row>
    <row r="51" spans="1:3" s="542" customFormat="1" ht="16.5" customHeight="1">
      <c r="A51" s="544"/>
      <c r="B51" s="544"/>
      <c r="C51" s="544"/>
    </row>
  </sheetData>
  <mergeCells count="35">
    <mergeCell ref="A3:M3"/>
    <mergeCell ref="A10:M10"/>
    <mergeCell ref="C12:F12"/>
    <mergeCell ref="A20:M20"/>
    <mergeCell ref="A22:C22"/>
    <mergeCell ref="A23:D23"/>
    <mergeCell ref="E23:F23"/>
    <mergeCell ref="G23:H23"/>
    <mergeCell ref="I23:J23"/>
    <mergeCell ref="K23:M23"/>
    <mergeCell ref="A24:D24"/>
    <mergeCell ref="E24:F24"/>
    <mergeCell ref="G24:H24"/>
    <mergeCell ref="I24:J24"/>
    <mergeCell ref="K24:M24"/>
    <mergeCell ref="A25:D25"/>
    <mergeCell ref="E25:F25"/>
    <mergeCell ref="G25:H25"/>
    <mergeCell ref="I25:J25"/>
    <mergeCell ref="K25:M25"/>
    <mergeCell ref="A26:D26"/>
    <mergeCell ref="E26:F26"/>
    <mergeCell ref="G26:H26"/>
    <mergeCell ref="I26:J26"/>
    <mergeCell ref="K26:M26"/>
    <mergeCell ref="A27:D27"/>
    <mergeCell ref="E27:F27"/>
    <mergeCell ref="G27:H27"/>
    <mergeCell ref="I27:J27"/>
    <mergeCell ref="K27:M27"/>
    <mergeCell ref="A28:D28"/>
    <mergeCell ref="E28:F28"/>
    <mergeCell ref="G28:H28"/>
    <mergeCell ref="I28:J28"/>
    <mergeCell ref="K28:M28"/>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00"/>
  </sheetPr>
  <dimension ref="A1:P62"/>
  <sheetViews>
    <sheetView tabSelected="1" view="pageBreakPreview" zoomScale="70" zoomScaleNormal="70" zoomScaleSheetLayoutView="70" workbookViewId="0">
      <selection activeCell="C23" sqref="C23:I23"/>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10" width="14.6640625" style="559" customWidth="1"/>
    <col min="11" max="262" width="9" style="559" customWidth="1"/>
    <col min="263" max="263" width="3" style="559" customWidth="1"/>
    <col min="264" max="264" width="14.21875" style="559" customWidth="1"/>
    <col min="265" max="266" width="9" style="559" customWidth="1"/>
    <col min="267" max="267" width="27" style="559" customWidth="1"/>
    <col min="268" max="268" width="14.21875" style="559" customWidth="1"/>
    <col min="269" max="270" width="9" style="559" customWidth="1"/>
    <col min="271" max="271" width="27" style="559" customWidth="1"/>
    <col min="272" max="518" width="9" style="559" customWidth="1"/>
    <col min="519" max="519" width="3" style="559" customWidth="1"/>
    <col min="520" max="520" width="14.21875" style="559" customWidth="1"/>
    <col min="521" max="522" width="9" style="559" customWidth="1"/>
    <col min="523" max="523" width="27" style="559" customWidth="1"/>
    <col min="524" max="524" width="14.21875" style="559" customWidth="1"/>
    <col min="525" max="526" width="9" style="559" customWidth="1"/>
    <col min="527" max="527" width="27" style="559" customWidth="1"/>
    <col min="528" max="774" width="9" style="559" customWidth="1"/>
    <col min="775" max="775" width="3" style="559" customWidth="1"/>
    <col min="776" max="776" width="14.21875" style="559" customWidth="1"/>
    <col min="777" max="778" width="9" style="559" customWidth="1"/>
    <col min="779" max="779" width="27" style="559" customWidth="1"/>
    <col min="780" max="780" width="14.21875" style="559" customWidth="1"/>
    <col min="781" max="782" width="9" style="559" customWidth="1"/>
    <col min="783" max="783" width="27" style="559" customWidth="1"/>
    <col min="784" max="1030" width="9" style="559" customWidth="1"/>
    <col min="1031" max="1031" width="3" style="559" customWidth="1"/>
    <col min="1032" max="1032" width="14.21875" style="559" customWidth="1"/>
    <col min="1033" max="1034" width="9" style="559" customWidth="1"/>
    <col min="1035" max="1035" width="27" style="559" customWidth="1"/>
    <col min="1036" max="1036" width="14.21875" style="559" customWidth="1"/>
    <col min="1037" max="1038" width="9" style="559" customWidth="1"/>
    <col min="1039" max="1039" width="27" style="559" customWidth="1"/>
    <col min="1040" max="1286" width="9" style="559" customWidth="1"/>
    <col min="1287" max="1287" width="3" style="559" customWidth="1"/>
    <col min="1288" max="1288" width="14.21875" style="559" customWidth="1"/>
    <col min="1289" max="1290" width="9" style="559" customWidth="1"/>
    <col min="1291" max="1291" width="27" style="559" customWidth="1"/>
    <col min="1292" max="1292" width="14.21875" style="559" customWidth="1"/>
    <col min="1293" max="1294" width="9" style="559" customWidth="1"/>
    <col min="1295" max="1295" width="27" style="559" customWidth="1"/>
    <col min="1296" max="1542" width="9" style="559" customWidth="1"/>
    <col min="1543" max="1543" width="3" style="559" customWidth="1"/>
    <col min="1544" max="1544" width="14.21875" style="559" customWidth="1"/>
    <col min="1545" max="1546" width="9" style="559" customWidth="1"/>
    <col min="1547" max="1547" width="27" style="559" customWidth="1"/>
    <col min="1548" max="1548" width="14.21875" style="559" customWidth="1"/>
    <col min="1549" max="1550" width="9" style="559" customWidth="1"/>
    <col min="1551" max="1551" width="27" style="559" customWidth="1"/>
    <col min="1552" max="1798" width="9" style="559" customWidth="1"/>
    <col min="1799" max="1799" width="3" style="559" customWidth="1"/>
    <col min="1800" max="1800" width="14.21875" style="559" customWidth="1"/>
    <col min="1801" max="1802" width="9" style="559" customWidth="1"/>
    <col min="1803" max="1803" width="27" style="559" customWidth="1"/>
    <col min="1804" max="1804" width="14.21875" style="559" customWidth="1"/>
    <col min="1805" max="1806" width="9" style="559" customWidth="1"/>
    <col min="1807" max="1807" width="27" style="559" customWidth="1"/>
    <col min="1808" max="2054" width="9" style="559" customWidth="1"/>
    <col min="2055" max="2055" width="3" style="559" customWidth="1"/>
    <col min="2056" max="2056" width="14.21875" style="559" customWidth="1"/>
    <col min="2057" max="2058" width="9" style="559" customWidth="1"/>
    <col min="2059" max="2059" width="27" style="559" customWidth="1"/>
    <col min="2060" max="2060" width="14.21875" style="559" customWidth="1"/>
    <col min="2061" max="2062" width="9" style="559" customWidth="1"/>
    <col min="2063" max="2063" width="27" style="559" customWidth="1"/>
    <col min="2064" max="2310" width="9" style="559" customWidth="1"/>
    <col min="2311" max="2311" width="3" style="559" customWidth="1"/>
    <col min="2312" max="2312" width="14.21875" style="559" customWidth="1"/>
    <col min="2313" max="2314" width="9" style="559" customWidth="1"/>
    <col min="2315" max="2315" width="27" style="559" customWidth="1"/>
    <col min="2316" max="2316" width="14.21875" style="559" customWidth="1"/>
    <col min="2317" max="2318" width="9" style="559" customWidth="1"/>
    <col min="2319" max="2319" width="27" style="559" customWidth="1"/>
    <col min="2320" max="2566" width="9" style="559" customWidth="1"/>
    <col min="2567" max="2567" width="3" style="559" customWidth="1"/>
    <col min="2568" max="2568" width="14.21875" style="559" customWidth="1"/>
    <col min="2569" max="2570" width="9" style="559" customWidth="1"/>
    <col min="2571" max="2571" width="27" style="559" customWidth="1"/>
    <col min="2572" max="2572" width="14.21875" style="559" customWidth="1"/>
    <col min="2573" max="2574" width="9" style="559" customWidth="1"/>
    <col min="2575" max="2575" width="27" style="559" customWidth="1"/>
    <col min="2576" max="2822" width="9" style="559" customWidth="1"/>
    <col min="2823" max="2823" width="3" style="559" customWidth="1"/>
    <col min="2824" max="2824" width="14.21875" style="559" customWidth="1"/>
    <col min="2825" max="2826" width="9" style="559" customWidth="1"/>
    <col min="2827" max="2827" width="27" style="559" customWidth="1"/>
    <col min="2828" max="2828" width="14.21875" style="559" customWidth="1"/>
    <col min="2829" max="2830" width="9" style="559" customWidth="1"/>
    <col min="2831" max="2831" width="27" style="559" customWidth="1"/>
    <col min="2832" max="3078" width="9" style="559" customWidth="1"/>
    <col min="3079" max="3079" width="3" style="559" customWidth="1"/>
    <col min="3080" max="3080" width="14.21875" style="559" customWidth="1"/>
    <col min="3081" max="3082" width="9" style="559" customWidth="1"/>
    <col min="3083" max="3083" width="27" style="559" customWidth="1"/>
    <col min="3084" max="3084" width="14.21875" style="559" customWidth="1"/>
    <col min="3085" max="3086" width="9" style="559" customWidth="1"/>
    <col min="3087" max="3087" width="27" style="559" customWidth="1"/>
    <col min="3088" max="3334" width="9" style="559" customWidth="1"/>
    <col min="3335" max="3335" width="3" style="559" customWidth="1"/>
    <col min="3336" max="3336" width="14.21875" style="559" customWidth="1"/>
    <col min="3337" max="3338" width="9" style="559" customWidth="1"/>
    <col min="3339" max="3339" width="27" style="559" customWidth="1"/>
    <col min="3340" max="3340" width="14.21875" style="559" customWidth="1"/>
    <col min="3341" max="3342" width="9" style="559" customWidth="1"/>
    <col min="3343" max="3343" width="27" style="559" customWidth="1"/>
    <col min="3344" max="3590" width="9" style="559" customWidth="1"/>
    <col min="3591" max="3591" width="3" style="559" customWidth="1"/>
    <col min="3592" max="3592" width="14.21875" style="559" customWidth="1"/>
    <col min="3593" max="3594" width="9" style="559" customWidth="1"/>
    <col min="3595" max="3595" width="27" style="559" customWidth="1"/>
    <col min="3596" max="3596" width="14.21875" style="559" customWidth="1"/>
    <col min="3597" max="3598" width="9" style="559" customWidth="1"/>
    <col min="3599" max="3599" width="27" style="559" customWidth="1"/>
    <col min="3600" max="3846" width="9" style="559" customWidth="1"/>
    <col min="3847" max="3847" width="3" style="559" customWidth="1"/>
    <col min="3848" max="3848" width="14.21875" style="559" customWidth="1"/>
    <col min="3849" max="3850" width="9" style="559" customWidth="1"/>
    <col min="3851" max="3851" width="27" style="559" customWidth="1"/>
    <col min="3852" max="3852" width="14.21875" style="559" customWidth="1"/>
    <col min="3853" max="3854" width="9" style="559" customWidth="1"/>
    <col min="3855" max="3855" width="27" style="559" customWidth="1"/>
    <col min="3856" max="4102" width="9" style="559" customWidth="1"/>
    <col min="4103" max="4103" width="3" style="559" customWidth="1"/>
    <col min="4104" max="4104" width="14.21875" style="559" customWidth="1"/>
    <col min="4105" max="4106" width="9" style="559" customWidth="1"/>
    <col min="4107" max="4107" width="27" style="559" customWidth="1"/>
    <col min="4108" max="4108" width="14.21875" style="559" customWidth="1"/>
    <col min="4109" max="4110" width="9" style="559" customWidth="1"/>
    <col min="4111" max="4111" width="27" style="559" customWidth="1"/>
    <col min="4112" max="4358" width="9" style="559" customWidth="1"/>
    <col min="4359" max="4359" width="3" style="559" customWidth="1"/>
    <col min="4360" max="4360" width="14.21875" style="559" customWidth="1"/>
    <col min="4361" max="4362" width="9" style="559" customWidth="1"/>
    <col min="4363" max="4363" width="27" style="559" customWidth="1"/>
    <col min="4364" max="4364" width="14.21875" style="559" customWidth="1"/>
    <col min="4365" max="4366" width="9" style="559" customWidth="1"/>
    <col min="4367" max="4367" width="27" style="559" customWidth="1"/>
    <col min="4368" max="4614" width="9" style="559" customWidth="1"/>
    <col min="4615" max="4615" width="3" style="559" customWidth="1"/>
    <col min="4616" max="4616" width="14.21875" style="559" customWidth="1"/>
    <col min="4617" max="4618" width="9" style="559" customWidth="1"/>
    <col min="4619" max="4619" width="27" style="559" customWidth="1"/>
    <col min="4620" max="4620" width="14.21875" style="559" customWidth="1"/>
    <col min="4621" max="4622" width="9" style="559" customWidth="1"/>
    <col min="4623" max="4623" width="27" style="559" customWidth="1"/>
    <col min="4624" max="4870" width="9" style="559" customWidth="1"/>
    <col min="4871" max="4871" width="3" style="559" customWidth="1"/>
    <col min="4872" max="4872" width="14.21875" style="559" customWidth="1"/>
    <col min="4873" max="4874" width="9" style="559" customWidth="1"/>
    <col min="4875" max="4875" width="27" style="559" customWidth="1"/>
    <col min="4876" max="4876" width="14.21875" style="559" customWidth="1"/>
    <col min="4877" max="4878" width="9" style="559" customWidth="1"/>
    <col min="4879" max="4879" width="27" style="559" customWidth="1"/>
    <col min="4880" max="5126" width="9" style="559" customWidth="1"/>
    <col min="5127" max="5127" width="3" style="559" customWidth="1"/>
    <col min="5128" max="5128" width="14.21875" style="559" customWidth="1"/>
    <col min="5129" max="5130" width="9" style="559" customWidth="1"/>
    <col min="5131" max="5131" width="27" style="559" customWidth="1"/>
    <col min="5132" max="5132" width="14.21875" style="559" customWidth="1"/>
    <col min="5133" max="5134" width="9" style="559" customWidth="1"/>
    <col min="5135" max="5135" width="27" style="559" customWidth="1"/>
    <col min="5136" max="5382" width="9" style="559" customWidth="1"/>
    <col min="5383" max="5383" width="3" style="559" customWidth="1"/>
    <col min="5384" max="5384" width="14.21875" style="559" customWidth="1"/>
    <col min="5385" max="5386" width="9" style="559" customWidth="1"/>
    <col min="5387" max="5387" width="27" style="559" customWidth="1"/>
    <col min="5388" max="5388" width="14.21875" style="559" customWidth="1"/>
    <col min="5389" max="5390" width="9" style="559" customWidth="1"/>
    <col min="5391" max="5391" width="27" style="559" customWidth="1"/>
    <col min="5392" max="5638" width="9" style="559" customWidth="1"/>
    <col min="5639" max="5639" width="3" style="559" customWidth="1"/>
    <col min="5640" max="5640" width="14.21875" style="559" customWidth="1"/>
    <col min="5641" max="5642" width="9" style="559" customWidth="1"/>
    <col min="5643" max="5643" width="27" style="559" customWidth="1"/>
    <col min="5644" max="5644" width="14.21875" style="559" customWidth="1"/>
    <col min="5645" max="5646" width="9" style="559" customWidth="1"/>
    <col min="5647" max="5647" width="27" style="559" customWidth="1"/>
    <col min="5648" max="5894" width="9" style="559" customWidth="1"/>
    <col min="5895" max="5895" width="3" style="559" customWidth="1"/>
    <col min="5896" max="5896" width="14.21875" style="559" customWidth="1"/>
    <col min="5897" max="5898" width="9" style="559" customWidth="1"/>
    <col min="5899" max="5899" width="27" style="559" customWidth="1"/>
    <col min="5900" max="5900" width="14.21875" style="559" customWidth="1"/>
    <col min="5901" max="5902" width="9" style="559" customWidth="1"/>
    <col min="5903" max="5903" width="27" style="559" customWidth="1"/>
    <col min="5904" max="6150" width="9" style="559" customWidth="1"/>
    <col min="6151" max="6151" width="3" style="559" customWidth="1"/>
    <col min="6152" max="6152" width="14.21875" style="559" customWidth="1"/>
    <col min="6153" max="6154" width="9" style="559" customWidth="1"/>
    <col min="6155" max="6155" width="27" style="559" customWidth="1"/>
    <col min="6156" max="6156" width="14.21875" style="559" customWidth="1"/>
    <col min="6157" max="6158" width="9" style="559" customWidth="1"/>
    <col min="6159" max="6159" width="27" style="559" customWidth="1"/>
    <col min="6160" max="6406" width="9" style="559" customWidth="1"/>
    <col min="6407" max="6407" width="3" style="559" customWidth="1"/>
    <col min="6408" max="6408" width="14.21875" style="559" customWidth="1"/>
    <col min="6409" max="6410" width="9" style="559" customWidth="1"/>
    <col min="6411" max="6411" width="27" style="559" customWidth="1"/>
    <col min="6412" max="6412" width="14.21875" style="559" customWidth="1"/>
    <col min="6413" max="6414" width="9" style="559" customWidth="1"/>
    <col min="6415" max="6415" width="27" style="559" customWidth="1"/>
    <col min="6416" max="6662" width="9" style="559" customWidth="1"/>
    <col min="6663" max="6663" width="3" style="559" customWidth="1"/>
    <col min="6664" max="6664" width="14.21875" style="559" customWidth="1"/>
    <col min="6665" max="6666" width="9" style="559" customWidth="1"/>
    <col min="6667" max="6667" width="27" style="559" customWidth="1"/>
    <col min="6668" max="6668" width="14.21875" style="559" customWidth="1"/>
    <col min="6669" max="6670" width="9" style="559" customWidth="1"/>
    <col min="6671" max="6671" width="27" style="559" customWidth="1"/>
    <col min="6672" max="6918" width="9" style="559" customWidth="1"/>
    <col min="6919" max="6919" width="3" style="559" customWidth="1"/>
    <col min="6920" max="6920" width="14.21875" style="559" customWidth="1"/>
    <col min="6921" max="6922" width="9" style="559" customWidth="1"/>
    <col min="6923" max="6923" width="27" style="559" customWidth="1"/>
    <col min="6924" max="6924" width="14.21875" style="559" customWidth="1"/>
    <col min="6925" max="6926" width="9" style="559" customWidth="1"/>
    <col min="6927" max="6927" width="27" style="559" customWidth="1"/>
    <col min="6928" max="7174" width="9" style="559" customWidth="1"/>
    <col min="7175" max="7175" width="3" style="559" customWidth="1"/>
    <col min="7176" max="7176" width="14.21875" style="559" customWidth="1"/>
    <col min="7177" max="7178" width="9" style="559" customWidth="1"/>
    <col min="7179" max="7179" width="27" style="559" customWidth="1"/>
    <col min="7180" max="7180" width="14.21875" style="559" customWidth="1"/>
    <col min="7181" max="7182" width="9" style="559" customWidth="1"/>
    <col min="7183" max="7183" width="27" style="559" customWidth="1"/>
    <col min="7184" max="7430" width="9" style="559" customWidth="1"/>
    <col min="7431" max="7431" width="3" style="559" customWidth="1"/>
    <col min="7432" max="7432" width="14.21875" style="559" customWidth="1"/>
    <col min="7433" max="7434" width="9" style="559" customWidth="1"/>
    <col min="7435" max="7435" width="27" style="559" customWidth="1"/>
    <col min="7436" max="7436" width="14.21875" style="559" customWidth="1"/>
    <col min="7437" max="7438" width="9" style="559" customWidth="1"/>
    <col min="7439" max="7439" width="27" style="559" customWidth="1"/>
    <col min="7440" max="7686" width="9" style="559" customWidth="1"/>
    <col min="7687" max="7687" width="3" style="559" customWidth="1"/>
    <col min="7688" max="7688" width="14.21875" style="559" customWidth="1"/>
    <col min="7689" max="7690" width="9" style="559" customWidth="1"/>
    <col min="7691" max="7691" width="27" style="559" customWidth="1"/>
    <col min="7692" max="7692" width="14.21875" style="559" customWidth="1"/>
    <col min="7693" max="7694" width="9" style="559" customWidth="1"/>
    <col min="7695" max="7695" width="27" style="559" customWidth="1"/>
    <col min="7696" max="7942" width="9" style="559" customWidth="1"/>
    <col min="7943" max="7943" width="3" style="559" customWidth="1"/>
    <col min="7944" max="7944" width="14.21875" style="559" customWidth="1"/>
    <col min="7945" max="7946" width="9" style="559" customWidth="1"/>
    <col min="7947" max="7947" width="27" style="559" customWidth="1"/>
    <col min="7948" max="7948" width="14.21875" style="559" customWidth="1"/>
    <col min="7949" max="7950" width="9" style="559" customWidth="1"/>
    <col min="7951" max="7951" width="27" style="559" customWidth="1"/>
    <col min="7952" max="8198" width="9" style="559" customWidth="1"/>
    <col min="8199" max="8199" width="3" style="559" customWidth="1"/>
    <col min="8200" max="8200" width="14.21875" style="559" customWidth="1"/>
    <col min="8201" max="8202" width="9" style="559" customWidth="1"/>
    <col min="8203" max="8203" width="27" style="559" customWidth="1"/>
    <col min="8204" max="8204" width="14.21875" style="559" customWidth="1"/>
    <col min="8205" max="8206" width="9" style="559" customWidth="1"/>
    <col min="8207" max="8207" width="27" style="559" customWidth="1"/>
    <col min="8208" max="8454" width="9" style="559" customWidth="1"/>
    <col min="8455" max="8455" width="3" style="559" customWidth="1"/>
    <col min="8456" max="8456" width="14.21875" style="559" customWidth="1"/>
    <col min="8457" max="8458" width="9" style="559" customWidth="1"/>
    <col min="8459" max="8459" width="27" style="559" customWidth="1"/>
    <col min="8460" max="8460" width="14.21875" style="559" customWidth="1"/>
    <col min="8461" max="8462" width="9" style="559" customWidth="1"/>
    <col min="8463" max="8463" width="27" style="559" customWidth="1"/>
    <col min="8464" max="8710" width="9" style="559" customWidth="1"/>
    <col min="8711" max="8711" width="3" style="559" customWidth="1"/>
    <col min="8712" max="8712" width="14.21875" style="559" customWidth="1"/>
    <col min="8713" max="8714" width="9" style="559" customWidth="1"/>
    <col min="8715" max="8715" width="27" style="559" customWidth="1"/>
    <col min="8716" max="8716" width="14.21875" style="559" customWidth="1"/>
    <col min="8717" max="8718" width="9" style="559" customWidth="1"/>
    <col min="8719" max="8719" width="27" style="559" customWidth="1"/>
    <col min="8720" max="8966" width="9" style="559" customWidth="1"/>
    <col min="8967" max="8967" width="3" style="559" customWidth="1"/>
    <col min="8968" max="8968" width="14.21875" style="559" customWidth="1"/>
    <col min="8969" max="8970" width="9" style="559" customWidth="1"/>
    <col min="8971" max="8971" width="27" style="559" customWidth="1"/>
    <col min="8972" max="8972" width="14.21875" style="559" customWidth="1"/>
    <col min="8973" max="8974" width="9" style="559" customWidth="1"/>
    <col min="8975" max="8975" width="27" style="559" customWidth="1"/>
    <col min="8976" max="9222" width="9" style="559" customWidth="1"/>
    <col min="9223" max="9223" width="3" style="559" customWidth="1"/>
    <col min="9224" max="9224" width="14.21875" style="559" customWidth="1"/>
    <col min="9225" max="9226" width="9" style="559" customWidth="1"/>
    <col min="9227" max="9227" width="27" style="559" customWidth="1"/>
    <col min="9228" max="9228" width="14.21875" style="559" customWidth="1"/>
    <col min="9229" max="9230" width="9" style="559" customWidth="1"/>
    <col min="9231" max="9231" width="27" style="559" customWidth="1"/>
    <col min="9232" max="9478" width="9" style="559" customWidth="1"/>
    <col min="9479" max="9479" width="3" style="559" customWidth="1"/>
    <col min="9480" max="9480" width="14.21875" style="559" customWidth="1"/>
    <col min="9481" max="9482" width="9" style="559" customWidth="1"/>
    <col min="9483" max="9483" width="27" style="559" customWidth="1"/>
    <col min="9484" max="9484" width="14.21875" style="559" customWidth="1"/>
    <col min="9485" max="9486" width="9" style="559" customWidth="1"/>
    <col min="9487" max="9487" width="27" style="559" customWidth="1"/>
    <col min="9488" max="9734" width="9" style="559" customWidth="1"/>
    <col min="9735" max="9735" width="3" style="559" customWidth="1"/>
    <col min="9736" max="9736" width="14.21875" style="559" customWidth="1"/>
    <col min="9737" max="9738" width="9" style="559" customWidth="1"/>
    <col min="9739" max="9739" width="27" style="559" customWidth="1"/>
    <col min="9740" max="9740" width="14.21875" style="559" customWidth="1"/>
    <col min="9741" max="9742" width="9" style="559" customWidth="1"/>
    <col min="9743" max="9743" width="27" style="559" customWidth="1"/>
    <col min="9744" max="9990" width="9" style="559" customWidth="1"/>
    <col min="9991" max="9991" width="3" style="559" customWidth="1"/>
    <col min="9992" max="9992" width="14.21875" style="559" customWidth="1"/>
    <col min="9993" max="9994" width="9" style="559" customWidth="1"/>
    <col min="9995" max="9995" width="27" style="559" customWidth="1"/>
    <col min="9996" max="9996" width="14.21875" style="559" customWidth="1"/>
    <col min="9997" max="9998" width="9" style="559" customWidth="1"/>
    <col min="9999" max="9999" width="27" style="559" customWidth="1"/>
    <col min="10000" max="10246" width="9" style="559" customWidth="1"/>
    <col min="10247" max="10247" width="3" style="559" customWidth="1"/>
    <col min="10248" max="10248" width="14.21875" style="559" customWidth="1"/>
    <col min="10249" max="10250" width="9" style="559" customWidth="1"/>
    <col min="10251" max="10251" width="27" style="559" customWidth="1"/>
    <col min="10252" max="10252" width="14.21875" style="559" customWidth="1"/>
    <col min="10253" max="10254" width="9" style="559" customWidth="1"/>
    <col min="10255" max="10255" width="27" style="559" customWidth="1"/>
    <col min="10256" max="10502" width="9" style="559" customWidth="1"/>
    <col min="10503" max="10503" width="3" style="559" customWidth="1"/>
    <col min="10504" max="10504" width="14.21875" style="559" customWidth="1"/>
    <col min="10505" max="10506" width="9" style="559" customWidth="1"/>
    <col min="10507" max="10507" width="27" style="559" customWidth="1"/>
    <col min="10508" max="10508" width="14.21875" style="559" customWidth="1"/>
    <col min="10509" max="10510" width="9" style="559" customWidth="1"/>
    <col min="10511" max="10511" width="27" style="559" customWidth="1"/>
    <col min="10512" max="10758" width="9" style="559" customWidth="1"/>
    <col min="10759" max="10759" width="3" style="559" customWidth="1"/>
    <col min="10760" max="10760" width="14.21875" style="559" customWidth="1"/>
    <col min="10761" max="10762" width="9" style="559" customWidth="1"/>
    <col min="10763" max="10763" width="27" style="559" customWidth="1"/>
    <col min="10764" max="10764" width="14.21875" style="559" customWidth="1"/>
    <col min="10765" max="10766" width="9" style="559" customWidth="1"/>
    <col min="10767" max="10767" width="27" style="559" customWidth="1"/>
    <col min="10768" max="11014" width="9" style="559" customWidth="1"/>
    <col min="11015" max="11015" width="3" style="559" customWidth="1"/>
    <col min="11016" max="11016" width="14.21875" style="559" customWidth="1"/>
    <col min="11017" max="11018" width="9" style="559" customWidth="1"/>
    <col min="11019" max="11019" width="27" style="559" customWidth="1"/>
    <col min="11020" max="11020" width="14.21875" style="559" customWidth="1"/>
    <col min="11021" max="11022" width="9" style="559" customWidth="1"/>
    <col min="11023" max="11023" width="27" style="559" customWidth="1"/>
    <col min="11024" max="11270" width="9" style="559" customWidth="1"/>
    <col min="11271" max="11271" width="3" style="559" customWidth="1"/>
    <col min="11272" max="11272" width="14.21875" style="559" customWidth="1"/>
    <col min="11273" max="11274" width="9" style="559" customWidth="1"/>
    <col min="11275" max="11275" width="27" style="559" customWidth="1"/>
    <col min="11276" max="11276" width="14.21875" style="559" customWidth="1"/>
    <col min="11277" max="11278" width="9" style="559" customWidth="1"/>
    <col min="11279" max="11279" width="27" style="559" customWidth="1"/>
    <col min="11280" max="11526" width="9" style="559" customWidth="1"/>
    <col min="11527" max="11527" width="3" style="559" customWidth="1"/>
    <col min="11528" max="11528" width="14.21875" style="559" customWidth="1"/>
    <col min="11529" max="11530" width="9" style="559" customWidth="1"/>
    <col min="11531" max="11531" width="27" style="559" customWidth="1"/>
    <col min="11532" max="11532" width="14.21875" style="559" customWidth="1"/>
    <col min="11533" max="11534" width="9" style="559" customWidth="1"/>
    <col min="11535" max="11535" width="27" style="559" customWidth="1"/>
    <col min="11536" max="11782" width="9" style="559" customWidth="1"/>
    <col min="11783" max="11783" width="3" style="559" customWidth="1"/>
    <col min="11784" max="11784" width="14.21875" style="559" customWidth="1"/>
    <col min="11785" max="11786" width="9" style="559" customWidth="1"/>
    <col min="11787" max="11787" width="27" style="559" customWidth="1"/>
    <col min="11788" max="11788" width="14.21875" style="559" customWidth="1"/>
    <col min="11789" max="11790" width="9" style="559" customWidth="1"/>
    <col min="11791" max="11791" width="27" style="559" customWidth="1"/>
    <col min="11792" max="12038" width="9" style="559" customWidth="1"/>
    <col min="12039" max="12039" width="3" style="559" customWidth="1"/>
    <col min="12040" max="12040" width="14.21875" style="559" customWidth="1"/>
    <col min="12041" max="12042" width="9" style="559" customWidth="1"/>
    <col min="12043" max="12043" width="27" style="559" customWidth="1"/>
    <col min="12044" max="12044" width="14.21875" style="559" customWidth="1"/>
    <col min="12045" max="12046" width="9" style="559" customWidth="1"/>
    <col min="12047" max="12047" width="27" style="559" customWidth="1"/>
    <col min="12048" max="12294" width="9" style="559" customWidth="1"/>
    <col min="12295" max="12295" width="3" style="559" customWidth="1"/>
    <col min="12296" max="12296" width="14.21875" style="559" customWidth="1"/>
    <col min="12297" max="12298" width="9" style="559" customWidth="1"/>
    <col min="12299" max="12299" width="27" style="559" customWidth="1"/>
    <col min="12300" max="12300" width="14.21875" style="559" customWidth="1"/>
    <col min="12301" max="12302" width="9" style="559" customWidth="1"/>
    <col min="12303" max="12303" width="27" style="559" customWidth="1"/>
    <col min="12304" max="12550" width="9" style="559" customWidth="1"/>
    <col min="12551" max="12551" width="3" style="559" customWidth="1"/>
    <col min="12552" max="12552" width="14.21875" style="559" customWidth="1"/>
    <col min="12553" max="12554" width="9" style="559" customWidth="1"/>
    <col min="12555" max="12555" width="27" style="559" customWidth="1"/>
    <col min="12556" max="12556" width="14.21875" style="559" customWidth="1"/>
    <col min="12557" max="12558" width="9" style="559" customWidth="1"/>
    <col min="12559" max="12559" width="27" style="559" customWidth="1"/>
    <col min="12560" max="12806" width="9" style="559" customWidth="1"/>
    <col min="12807" max="12807" width="3" style="559" customWidth="1"/>
    <col min="12808" max="12808" width="14.21875" style="559" customWidth="1"/>
    <col min="12809" max="12810" width="9" style="559" customWidth="1"/>
    <col min="12811" max="12811" width="27" style="559" customWidth="1"/>
    <col min="12812" max="12812" width="14.21875" style="559" customWidth="1"/>
    <col min="12813" max="12814" width="9" style="559" customWidth="1"/>
    <col min="12815" max="12815" width="27" style="559" customWidth="1"/>
    <col min="12816" max="13062" width="9" style="559" customWidth="1"/>
    <col min="13063" max="13063" width="3" style="559" customWidth="1"/>
    <col min="13064" max="13064" width="14.21875" style="559" customWidth="1"/>
    <col min="13065" max="13066" width="9" style="559" customWidth="1"/>
    <col min="13067" max="13067" width="27" style="559" customWidth="1"/>
    <col min="13068" max="13068" width="14.21875" style="559" customWidth="1"/>
    <col min="13069" max="13070" width="9" style="559" customWidth="1"/>
    <col min="13071" max="13071" width="27" style="559" customWidth="1"/>
    <col min="13072" max="13318" width="9" style="559" customWidth="1"/>
    <col min="13319" max="13319" width="3" style="559" customWidth="1"/>
    <col min="13320" max="13320" width="14.21875" style="559" customWidth="1"/>
    <col min="13321" max="13322" width="9" style="559" customWidth="1"/>
    <col min="13323" max="13323" width="27" style="559" customWidth="1"/>
    <col min="13324" max="13324" width="14.21875" style="559" customWidth="1"/>
    <col min="13325" max="13326" width="9" style="559" customWidth="1"/>
    <col min="13327" max="13327" width="27" style="559" customWidth="1"/>
    <col min="13328" max="13574" width="9" style="559" customWidth="1"/>
    <col min="13575" max="13575" width="3" style="559" customWidth="1"/>
    <col min="13576" max="13576" width="14.21875" style="559" customWidth="1"/>
    <col min="13577" max="13578" width="9" style="559" customWidth="1"/>
    <col min="13579" max="13579" width="27" style="559" customWidth="1"/>
    <col min="13580" max="13580" width="14.21875" style="559" customWidth="1"/>
    <col min="13581" max="13582" width="9" style="559" customWidth="1"/>
    <col min="13583" max="13583" width="27" style="559" customWidth="1"/>
    <col min="13584" max="13830" width="9" style="559" customWidth="1"/>
    <col min="13831" max="13831" width="3" style="559" customWidth="1"/>
    <col min="13832" max="13832" width="14.21875" style="559" customWidth="1"/>
    <col min="13833" max="13834" width="9" style="559" customWidth="1"/>
    <col min="13835" max="13835" width="27" style="559" customWidth="1"/>
    <col min="13836" max="13836" width="14.21875" style="559" customWidth="1"/>
    <col min="13837" max="13838" width="9" style="559" customWidth="1"/>
    <col min="13839" max="13839" width="27" style="559" customWidth="1"/>
    <col min="13840" max="14086" width="9" style="559" customWidth="1"/>
    <col min="14087" max="14087" width="3" style="559" customWidth="1"/>
    <col min="14088" max="14088" width="14.21875" style="559" customWidth="1"/>
    <col min="14089" max="14090" width="9" style="559" customWidth="1"/>
    <col min="14091" max="14091" width="27" style="559" customWidth="1"/>
    <col min="14092" max="14092" width="14.21875" style="559" customWidth="1"/>
    <col min="14093" max="14094" width="9" style="559" customWidth="1"/>
    <col min="14095" max="14095" width="27" style="559" customWidth="1"/>
    <col min="14096" max="14342" width="9" style="559" customWidth="1"/>
    <col min="14343" max="14343" width="3" style="559" customWidth="1"/>
    <col min="14344" max="14344" width="14.21875" style="559" customWidth="1"/>
    <col min="14345" max="14346" width="9" style="559" customWidth="1"/>
    <col min="14347" max="14347" width="27" style="559" customWidth="1"/>
    <col min="14348" max="14348" width="14.21875" style="559" customWidth="1"/>
    <col min="14349" max="14350" width="9" style="559" customWidth="1"/>
    <col min="14351" max="14351" width="27" style="559" customWidth="1"/>
    <col min="14352" max="14598" width="9" style="559" customWidth="1"/>
    <col min="14599" max="14599" width="3" style="559" customWidth="1"/>
    <col min="14600" max="14600" width="14.21875" style="559" customWidth="1"/>
    <col min="14601" max="14602" width="9" style="559" customWidth="1"/>
    <col min="14603" max="14603" width="27" style="559" customWidth="1"/>
    <col min="14604" max="14604" width="14.21875" style="559" customWidth="1"/>
    <col min="14605" max="14606" width="9" style="559" customWidth="1"/>
    <col min="14607" max="14607" width="27" style="559" customWidth="1"/>
    <col min="14608" max="14854" width="9" style="559" customWidth="1"/>
    <col min="14855" max="14855" width="3" style="559" customWidth="1"/>
    <col min="14856" max="14856" width="14.21875" style="559" customWidth="1"/>
    <col min="14857" max="14858" width="9" style="559" customWidth="1"/>
    <col min="14859" max="14859" width="27" style="559" customWidth="1"/>
    <col min="14860" max="14860" width="14.21875" style="559" customWidth="1"/>
    <col min="14861" max="14862" width="9" style="559" customWidth="1"/>
    <col min="14863" max="14863" width="27" style="559" customWidth="1"/>
    <col min="14864" max="15110" width="9" style="559" customWidth="1"/>
    <col min="15111" max="15111" width="3" style="559" customWidth="1"/>
    <col min="15112" max="15112" width="14.21875" style="559" customWidth="1"/>
    <col min="15113" max="15114" width="9" style="559" customWidth="1"/>
    <col min="15115" max="15115" width="27" style="559" customWidth="1"/>
    <col min="15116" max="15116" width="14.21875" style="559" customWidth="1"/>
    <col min="15117" max="15118" width="9" style="559" customWidth="1"/>
    <col min="15119" max="15119" width="27" style="559" customWidth="1"/>
    <col min="15120" max="15366" width="9" style="559" customWidth="1"/>
    <col min="15367" max="15367" width="3" style="559" customWidth="1"/>
    <col min="15368" max="15368" width="14.21875" style="559" customWidth="1"/>
    <col min="15369" max="15370" width="9" style="559" customWidth="1"/>
    <col min="15371" max="15371" width="27" style="559" customWidth="1"/>
    <col min="15372" max="15372" width="14.21875" style="559" customWidth="1"/>
    <col min="15373" max="15374" width="9" style="559" customWidth="1"/>
    <col min="15375" max="15375" width="27" style="559" customWidth="1"/>
    <col min="15376" max="15622" width="9" style="559" customWidth="1"/>
    <col min="15623" max="15623" width="3" style="559" customWidth="1"/>
    <col min="15624" max="15624" width="14.21875" style="559" customWidth="1"/>
    <col min="15625" max="15626" width="9" style="559" customWidth="1"/>
    <col min="15627" max="15627" width="27" style="559" customWidth="1"/>
    <col min="15628" max="15628" width="14.21875" style="559" customWidth="1"/>
    <col min="15629" max="15630" width="9" style="559" customWidth="1"/>
    <col min="15631" max="15631" width="27" style="559" customWidth="1"/>
    <col min="15632" max="15878" width="9" style="559" customWidth="1"/>
    <col min="15879" max="15879" width="3" style="559" customWidth="1"/>
    <col min="15880" max="15880" width="14.21875" style="559" customWidth="1"/>
    <col min="15881" max="15882" width="9" style="559" customWidth="1"/>
    <col min="15883" max="15883" width="27" style="559" customWidth="1"/>
    <col min="15884" max="15884" width="14.21875" style="559" customWidth="1"/>
    <col min="15885" max="15886" width="9" style="559" customWidth="1"/>
    <col min="15887" max="15887" width="27" style="559" customWidth="1"/>
    <col min="15888" max="16134" width="9" style="559" customWidth="1"/>
    <col min="16135" max="16135" width="3" style="559" customWidth="1"/>
    <col min="16136" max="16136" width="14.21875" style="559" customWidth="1"/>
    <col min="16137" max="16138" width="9" style="559" customWidth="1"/>
    <col min="16139" max="16139" width="27" style="559" customWidth="1"/>
    <col min="16140" max="16140" width="14.21875" style="559" customWidth="1"/>
    <col min="16141" max="16142" width="9" style="559" customWidth="1"/>
    <col min="16143" max="16143" width="27" style="559" customWidth="1"/>
    <col min="16144" max="16384" width="9" style="559" customWidth="1"/>
  </cols>
  <sheetData>
    <row r="1" spans="1:16" s="0" customFormat="1" ht="17.25" customHeight="1">
      <c r="A1" s="562"/>
      <c r="B1" s="574"/>
      <c r="C1" s="574"/>
      <c r="D1" s="597" t="s">
        <v>618</v>
      </c>
      <c r="E1" s="597"/>
      <c r="F1" s="597"/>
      <c r="G1" s="597"/>
      <c r="H1" s="597"/>
      <c r="I1" s="612"/>
      <c r="J1" s="612"/>
      <c r="K1" s="606"/>
      <c r="L1" s="562"/>
      <c r="M1" s="590"/>
      <c r="N1" s="590"/>
      <c r="O1" s="590"/>
      <c r="P1" s="0"/>
    </row>
    <row r="2" spans="1:16" ht="17.25" customHeight="1">
      <c r="A2" s="562"/>
      <c r="B2" s="574"/>
      <c r="C2" s="574"/>
      <c r="D2" s="597"/>
      <c r="E2" s="597"/>
      <c r="F2" s="597"/>
      <c r="G2" s="597"/>
      <c r="H2" s="597"/>
      <c r="I2" s="612"/>
      <c r="J2" s="612"/>
      <c r="K2" s="607"/>
      <c r="M2" s="560"/>
      <c r="N2" s="560"/>
      <c r="O2" s="560"/>
    </row>
    <row r="3" spans="1:16" ht="17.25" customHeight="1">
      <c r="B3" s="575"/>
      <c r="C3" s="575"/>
      <c r="D3" s="598"/>
      <c r="E3" s="598"/>
      <c r="F3" s="598"/>
      <c r="G3" s="598"/>
      <c r="H3" s="598"/>
      <c r="I3" s="113"/>
      <c r="J3" s="113"/>
      <c r="K3" s="607"/>
      <c r="M3" s="560"/>
      <c r="N3" s="560"/>
      <c r="O3" s="560"/>
    </row>
    <row r="4" spans="1:16" ht="17.25" customHeight="1">
      <c r="A4" s="563"/>
      <c r="B4" s="576"/>
      <c r="C4" s="576"/>
      <c r="D4" s="599"/>
      <c r="E4" s="599"/>
      <c r="F4" s="599"/>
      <c r="G4" s="599"/>
      <c r="H4" s="599"/>
      <c r="I4" s="613"/>
      <c r="J4" s="613"/>
      <c r="K4" s="607"/>
      <c r="M4" s="560"/>
      <c r="N4" s="560"/>
      <c r="O4" s="560"/>
      <c r="P4" s="115"/>
    </row>
    <row r="5" spans="1:16" s="560" customFormat="1" ht="17.25" customHeight="1">
      <c r="A5" s="564"/>
      <c r="B5" s="577"/>
      <c r="C5" s="590"/>
      <c r="D5" s="590"/>
      <c r="E5" s="590"/>
      <c r="F5" s="606"/>
      <c r="G5" s="590"/>
      <c r="H5" s="590"/>
      <c r="I5" s="590"/>
      <c r="J5" s="590"/>
      <c r="K5" s="607"/>
      <c r="L5" s="560"/>
      <c r="M5" s="560"/>
      <c r="N5" s="560"/>
      <c r="O5" s="560"/>
      <c r="P5" s="560"/>
    </row>
    <row r="6" spans="1:16" s="560" customFormat="1" ht="17.25" customHeight="1">
      <c r="A6" s="565"/>
      <c r="B6" s="578"/>
      <c r="C6" s="560"/>
      <c r="D6" s="560"/>
      <c r="E6" s="560"/>
      <c r="F6" s="607"/>
      <c r="G6" s="560"/>
      <c r="H6" s="560"/>
      <c r="I6" s="614"/>
      <c r="J6" s="560"/>
      <c r="K6" s="607"/>
      <c r="L6" s="560"/>
      <c r="M6" s="560"/>
      <c r="N6" s="560"/>
      <c r="O6" s="560"/>
      <c r="P6" s="560"/>
    </row>
    <row r="7" spans="1:16" s="561" customFormat="1" ht="17.25" customHeight="1">
      <c r="A7" s="566"/>
      <c r="B7" s="579"/>
      <c r="C7" s="591"/>
      <c r="F7" s="579"/>
      <c r="H7" s="609" t="s">
        <v>697</v>
      </c>
      <c r="I7" s="609"/>
      <c r="J7" s="609"/>
      <c r="K7" s="627"/>
      <c r="L7" s="627"/>
      <c r="M7" s="627"/>
      <c r="N7" s="627"/>
      <c r="O7" s="627"/>
      <c r="P7" s="627"/>
    </row>
    <row r="8" spans="1:16" s="561" customFormat="1" ht="17.25" customHeight="1">
      <c r="A8" s="567"/>
      <c r="B8" s="580"/>
      <c r="C8" s="592"/>
      <c r="F8" s="580"/>
      <c r="H8" s="610"/>
      <c r="I8" s="610"/>
      <c r="J8" s="610"/>
      <c r="K8" s="628"/>
      <c r="L8" s="628"/>
      <c r="M8" s="628"/>
      <c r="N8" s="628"/>
      <c r="O8" s="628"/>
      <c r="P8" s="628"/>
    </row>
    <row r="9" spans="1:16" s="561" customFormat="1" ht="17.25" customHeight="1">
      <c r="A9" s="566"/>
      <c r="B9" s="581" t="s">
        <v>669</v>
      </c>
      <c r="C9" s="593" t="s">
        <v>555</v>
      </c>
      <c r="D9" s="600"/>
      <c r="E9" s="605" t="s">
        <v>113</v>
      </c>
      <c r="F9" s="579"/>
      <c r="J9" s="579"/>
      <c r="K9" s="560"/>
      <c r="L9" s="560"/>
      <c r="M9" s="560"/>
      <c r="N9" s="560"/>
      <c r="O9" s="560"/>
    </row>
    <row r="10" spans="1:16" s="561" customFormat="1" ht="17.25" customHeight="1">
      <c r="A10" s="566"/>
      <c r="B10" s="582"/>
      <c r="C10" s="591"/>
      <c r="F10" s="579" t="s">
        <v>526</v>
      </c>
      <c r="G10" s="608" t="s">
        <v>155</v>
      </c>
      <c r="H10" s="611"/>
      <c r="I10" s="611"/>
      <c r="J10" s="611"/>
      <c r="K10" s="560"/>
      <c r="L10" s="560"/>
      <c r="M10" s="560"/>
      <c r="N10" s="560"/>
      <c r="O10" s="560"/>
    </row>
    <row r="11" spans="1:16" s="561" customFormat="1" ht="17.25" customHeight="1">
      <c r="A11" s="566"/>
      <c r="B11" s="582"/>
      <c r="C11" s="591"/>
      <c r="F11" s="579" t="s">
        <v>345</v>
      </c>
      <c r="G11" s="608" t="s">
        <v>855</v>
      </c>
      <c r="H11" s="611"/>
      <c r="I11" s="611"/>
      <c r="J11" s="611"/>
      <c r="K11" s="606"/>
      <c r="L11" s="560"/>
      <c r="M11" s="560"/>
      <c r="N11" s="560"/>
      <c r="O11" s="560"/>
    </row>
    <row r="12" spans="1:16" s="561" customFormat="1" ht="17.25" customHeight="1">
      <c r="A12" s="567"/>
      <c r="B12" s="583"/>
      <c r="C12" s="592"/>
      <c r="F12" s="580"/>
      <c r="G12" s="592"/>
      <c r="H12" s="563"/>
      <c r="I12" s="563"/>
      <c r="J12" s="563"/>
      <c r="K12" s="607"/>
      <c r="L12" s="560"/>
      <c r="M12" s="560"/>
      <c r="N12" s="560"/>
      <c r="O12" s="560"/>
    </row>
    <row r="13" spans="1:16" s="561" customFormat="1" ht="28.5" customHeight="1">
      <c r="A13" s="566"/>
      <c r="B13" s="582"/>
      <c r="C13" s="591"/>
      <c r="F13" s="579"/>
      <c r="G13" s="591"/>
      <c r="H13" s="563"/>
      <c r="I13" s="615" t="s">
        <v>188</v>
      </c>
      <c r="J13" s="620" t="s">
        <v>732</v>
      </c>
      <c r="K13" s="560"/>
      <c r="L13" s="560"/>
      <c r="M13" s="560"/>
      <c r="N13" s="560"/>
      <c r="O13" s="560"/>
    </row>
    <row r="14" spans="1:16" s="561" customFormat="1" ht="67.5" customHeight="1">
      <c r="A14" s="566"/>
      <c r="B14" s="579"/>
      <c r="C14" s="591"/>
      <c r="F14" s="579"/>
      <c r="I14" s="616"/>
      <c r="J14" s="621"/>
      <c r="K14" s="629" t="s">
        <v>641</v>
      </c>
      <c r="L14" s="560" t="s">
        <v>675</v>
      </c>
      <c r="M14" s="560"/>
      <c r="N14" s="560"/>
      <c r="O14" s="560"/>
    </row>
    <row r="15" spans="1:16" s="561" customFormat="1" ht="17.25" customHeight="1">
      <c r="A15" s="567"/>
      <c r="B15" s="580"/>
      <c r="C15" s="592"/>
      <c r="F15" s="580"/>
      <c r="I15" s="617"/>
      <c r="J15" s="617"/>
      <c r="K15" s="607"/>
      <c r="L15" s="560"/>
      <c r="M15" s="560"/>
      <c r="N15" s="560"/>
      <c r="O15" s="560"/>
    </row>
    <row r="16" spans="1:16" s="561" customFormat="1" ht="22.5" customHeight="1">
      <c r="A16" s="568" t="s">
        <v>689</v>
      </c>
      <c r="B16" s="584"/>
      <c r="C16" s="594"/>
      <c r="D16" s="601"/>
      <c r="E16" s="601"/>
      <c r="F16" s="601"/>
      <c r="G16" s="601"/>
      <c r="H16" s="601"/>
      <c r="I16" s="618" t="s">
        <v>24</v>
      </c>
      <c r="J16" s="622"/>
      <c r="K16" s="560"/>
      <c r="L16" s="560"/>
      <c r="M16" s="560"/>
      <c r="N16" s="560"/>
      <c r="O16" s="560"/>
    </row>
    <row r="17" spans="1:15" s="0" customFormat="1" ht="22.5" customHeight="1">
      <c r="A17" s="569"/>
      <c r="B17" s="585"/>
      <c r="C17" s="585"/>
      <c r="D17" s="602" t="s">
        <v>470</v>
      </c>
      <c r="E17" s="602"/>
      <c r="F17" s="602"/>
      <c r="G17" s="602"/>
      <c r="H17" s="602"/>
      <c r="I17" s="619"/>
      <c r="J17" s="623"/>
      <c r="K17" s="590"/>
      <c r="L17" s="590"/>
      <c r="M17" s="590"/>
      <c r="N17" s="590"/>
      <c r="O17" s="590"/>
    </row>
    <row r="18" spans="1:15" s="561" customFormat="1" ht="17.25" customHeight="1">
      <c r="A18" s="570" t="s">
        <v>701</v>
      </c>
      <c r="B18" s="586"/>
      <c r="C18" s="595" t="s">
        <v>166</v>
      </c>
      <c r="D18" s="603"/>
      <c r="E18" s="603"/>
      <c r="F18" s="603"/>
      <c r="G18" s="603"/>
      <c r="H18" s="603"/>
      <c r="I18" s="603"/>
      <c r="J18" s="624"/>
      <c r="K18" s="560"/>
      <c r="L18" s="560"/>
      <c r="M18" s="560"/>
      <c r="N18" s="560"/>
      <c r="O18" s="560"/>
    </row>
    <row r="19" spans="1:15" s="561" customFormat="1" ht="17.25" customHeight="1">
      <c r="A19" s="571"/>
      <c r="B19" s="587"/>
      <c r="C19" s="591"/>
      <c r="D19" s="563"/>
      <c r="E19" s="563"/>
      <c r="F19" s="563"/>
      <c r="G19" s="563"/>
      <c r="H19" s="563"/>
      <c r="I19" s="563"/>
      <c r="J19" s="625"/>
      <c r="K19" s="630"/>
      <c r="L19" s="559"/>
      <c r="M19" s="559"/>
      <c r="N19" s="559"/>
      <c r="O19" s="559"/>
    </row>
    <row r="20" spans="1:15" s="561" customFormat="1" ht="17.25" customHeight="1">
      <c r="A20" s="572"/>
      <c r="B20" s="588"/>
      <c r="C20" s="591"/>
      <c r="D20" s="563"/>
      <c r="E20" s="563"/>
      <c r="F20" s="563"/>
      <c r="G20" s="563"/>
      <c r="H20" s="563"/>
      <c r="I20" s="563"/>
      <c r="J20" s="625"/>
      <c r="K20" s="631"/>
      <c r="L20" s="560"/>
      <c r="M20" s="560"/>
      <c r="N20" s="560"/>
      <c r="O20" s="560"/>
    </row>
    <row r="21" spans="1:15" s="561" customFormat="1" ht="17.25" customHeight="1">
      <c r="A21" s="572"/>
      <c r="B21" s="588"/>
      <c r="C21" s="591"/>
      <c r="D21" s="563"/>
      <c r="E21" s="563"/>
      <c r="F21" s="563"/>
      <c r="G21" s="563"/>
      <c r="H21" s="563"/>
      <c r="I21" s="563"/>
      <c r="J21" s="625"/>
      <c r="K21" s="631"/>
      <c r="L21" s="560"/>
      <c r="M21" s="560"/>
      <c r="N21" s="560"/>
      <c r="O21" s="560"/>
    </row>
    <row r="22" spans="1:15" s="561" customFormat="1" ht="17.25" customHeight="1">
      <c r="A22" s="572"/>
      <c r="B22" s="588"/>
      <c r="C22" s="591"/>
      <c r="D22" s="563"/>
      <c r="E22" s="563"/>
      <c r="F22" s="563"/>
      <c r="G22" s="563"/>
      <c r="H22" s="563"/>
      <c r="I22" s="563"/>
      <c r="J22" s="625"/>
      <c r="K22" s="631"/>
      <c r="L22" s="560"/>
      <c r="M22" s="560"/>
      <c r="N22" s="560"/>
      <c r="O22" s="560"/>
    </row>
    <row r="23" spans="1:15" s="561" customFormat="1" ht="17.25" customHeight="1">
      <c r="A23" s="572"/>
      <c r="B23" s="588"/>
      <c r="C23" s="591"/>
      <c r="D23" s="563"/>
      <c r="E23" s="563"/>
      <c r="F23" s="563"/>
      <c r="G23" s="563"/>
      <c r="H23" s="563"/>
      <c r="I23" s="563"/>
      <c r="J23" s="625"/>
      <c r="K23" s="631"/>
      <c r="L23" s="560"/>
      <c r="M23" s="560"/>
      <c r="N23" s="560"/>
      <c r="O23" s="560"/>
    </row>
    <row r="24" spans="1:15" s="561" customFormat="1" ht="17.25" customHeight="1">
      <c r="A24" s="572"/>
      <c r="B24" s="588"/>
      <c r="C24" s="591"/>
      <c r="D24" s="563"/>
      <c r="E24" s="563"/>
      <c r="F24" s="563"/>
      <c r="G24" s="563"/>
      <c r="H24" s="563"/>
      <c r="I24" s="563"/>
      <c r="J24" s="625"/>
      <c r="K24" s="631"/>
      <c r="L24" s="560"/>
      <c r="M24" s="560"/>
      <c r="N24" s="560"/>
      <c r="O24" s="560"/>
    </row>
    <row r="25" spans="1:15" s="561" customFormat="1" ht="17.25" customHeight="1">
      <c r="A25" s="572"/>
      <c r="B25" s="588"/>
      <c r="C25" s="591"/>
      <c r="D25" s="563"/>
      <c r="E25" s="563"/>
      <c r="F25" s="563"/>
      <c r="G25" s="563"/>
      <c r="H25" s="563"/>
      <c r="I25" s="563"/>
      <c r="J25" s="625"/>
      <c r="K25" s="629"/>
      <c r="L25" s="560"/>
      <c r="M25" s="560"/>
      <c r="N25" s="560"/>
      <c r="O25" s="560"/>
    </row>
    <row r="26" spans="1:15" s="561" customFormat="1" ht="17.25" customHeight="1">
      <c r="A26" s="572"/>
      <c r="B26" s="588"/>
      <c r="C26" s="591"/>
      <c r="D26" s="563"/>
      <c r="E26" s="563"/>
      <c r="F26" s="563"/>
      <c r="G26" s="563"/>
      <c r="H26" s="563"/>
      <c r="I26" s="563"/>
      <c r="J26" s="625"/>
      <c r="K26" s="631"/>
      <c r="L26" s="560"/>
      <c r="M26" s="560"/>
      <c r="N26" s="560"/>
      <c r="O26" s="560"/>
    </row>
    <row r="27" spans="1:15" s="561" customFormat="1" ht="17.25" customHeight="1">
      <c r="A27" s="572"/>
      <c r="B27" s="588"/>
      <c r="C27" s="591"/>
      <c r="D27" s="563"/>
      <c r="E27" s="563"/>
      <c r="F27" s="563"/>
      <c r="G27" s="563"/>
      <c r="H27" s="563"/>
      <c r="I27" s="563"/>
      <c r="J27" s="625"/>
      <c r="K27" s="630"/>
      <c r="L27" s="559"/>
      <c r="M27" s="559"/>
      <c r="N27" s="559"/>
      <c r="O27" s="559"/>
    </row>
    <row r="28" spans="1:15" s="561" customFormat="1" ht="17.25" customHeight="1">
      <c r="A28" s="572"/>
      <c r="B28" s="588"/>
      <c r="C28" s="591"/>
      <c r="D28" s="563"/>
      <c r="E28" s="563"/>
      <c r="F28" s="563"/>
      <c r="G28" s="563"/>
      <c r="H28" s="563"/>
      <c r="I28" s="563"/>
      <c r="J28" s="625"/>
      <c r="K28" s="631"/>
      <c r="L28" s="560"/>
      <c r="M28" s="560"/>
      <c r="N28" s="560"/>
      <c r="O28" s="560"/>
    </row>
    <row r="29" spans="1:15" s="561" customFormat="1" ht="17.25" customHeight="1">
      <c r="A29" s="572"/>
      <c r="B29" s="588"/>
      <c r="C29" s="591"/>
      <c r="D29" s="563"/>
      <c r="E29" s="563"/>
      <c r="F29" s="563"/>
      <c r="G29" s="563"/>
      <c r="H29" s="563"/>
      <c r="I29" s="563"/>
      <c r="J29" s="625"/>
      <c r="K29" s="629" t="s">
        <v>641</v>
      </c>
      <c r="L29" s="560" t="s">
        <v>507</v>
      </c>
      <c r="M29" s="560"/>
      <c r="N29" s="560"/>
      <c r="O29" s="560"/>
    </row>
    <row r="30" spans="1:15" s="561" customFormat="1" ht="17.25" customHeight="1">
      <c r="A30" s="572"/>
      <c r="B30" s="588"/>
      <c r="C30" s="591"/>
      <c r="D30" s="563"/>
      <c r="E30" s="563"/>
      <c r="F30" s="563"/>
      <c r="G30" s="563"/>
      <c r="H30" s="563"/>
      <c r="I30" s="563"/>
      <c r="J30" s="625"/>
      <c r="K30" s="631"/>
      <c r="L30" s="560" t="s">
        <v>504</v>
      </c>
      <c r="M30" s="560"/>
      <c r="N30" s="560"/>
      <c r="O30" s="560"/>
    </row>
    <row r="31" spans="1:15" s="561" customFormat="1" ht="17.25" customHeight="1">
      <c r="A31" s="572"/>
      <c r="B31" s="588"/>
      <c r="C31" s="591"/>
      <c r="D31" s="563"/>
      <c r="E31" s="563"/>
      <c r="F31" s="563"/>
      <c r="G31" s="563"/>
      <c r="H31" s="563"/>
      <c r="I31" s="563"/>
      <c r="J31" s="625"/>
      <c r="K31" s="631"/>
      <c r="L31" s="560"/>
      <c r="M31" s="560"/>
      <c r="N31" s="560"/>
      <c r="O31" s="560"/>
    </row>
    <row r="32" spans="1:15" s="561" customFormat="1" ht="17.25" customHeight="1">
      <c r="A32" s="572"/>
      <c r="B32" s="588"/>
      <c r="C32" s="591"/>
      <c r="D32" s="563"/>
      <c r="E32" s="563"/>
      <c r="F32" s="563"/>
      <c r="G32" s="563"/>
      <c r="H32" s="563"/>
      <c r="I32" s="563"/>
      <c r="J32" s="625"/>
      <c r="K32" s="631"/>
      <c r="L32" s="560"/>
      <c r="M32" s="560"/>
      <c r="N32" s="560"/>
      <c r="O32" s="560"/>
    </row>
    <row r="33" spans="1:15" s="561" customFormat="1" ht="17.25" customHeight="1">
      <c r="A33" s="572"/>
      <c r="B33" s="588"/>
      <c r="C33" s="591"/>
      <c r="D33" s="563"/>
      <c r="E33" s="563"/>
      <c r="F33" s="563"/>
      <c r="G33" s="563"/>
      <c r="H33" s="563"/>
      <c r="I33" s="563"/>
      <c r="J33" s="625"/>
      <c r="K33" s="631"/>
      <c r="L33" s="560"/>
      <c r="M33" s="560"/>
      <c r="N33" s="560"/>
      <c r="O33" s="560"/>
    </row>
    <row r="34" spans="1:15" s="561" customFormat="1" ht="17.25" customHeight="1">
      <c r="A34" s="572"/>
      <c r="B34" s="588"/>
      <c r="C34" s="591"/>
      <c r="D34" s="563"/>
      <c r="E34" s="563"/>
      <c r="F34" s="563"/>
      <c r="G34" s="563"/>
      <c r="H34" s="563"/>
      <c r="I34" s="563"/>
      <c r="J34" s="625"/>
      <c r="K34" s="631"/>
      <c r="L34" s="560"/>
      <c r="M34" s="560"/>
      <c r="N34" s="560"/>
      <c r="O34" s="560"/>
    </row>
    <row r="35" spans="1:15" s="561" customFormat="1" ht="17.25" customHeight="1">
      <c r="A35" s="572"/>
      <c r="B35" s="588"/>
      <c r="C35" s="591"/>
      <c r="D35" s="563"/>
      <c r="E35" s="563"/>
      <c r="F35" s="563"/>
      <c r="G35" s="563"/>
      <c r="H35" s="563"/>
      <c r="I35" s="563"/>
      <c r="J35" s="625"/>
      <c r="K35" s="631"/>
      <c r="L35" s="560"/>
      <c r="M35" s="560"/>
      <c r="N35" s="560"/>
      <c r="O35" s="560"/>
    </row>
    <row r="36" spans="1:15" s="561" customFormat="1" ht="17.25" customHeight="1">
      <c r="A36" s="572"/>
      <c r="B36" s="588"/>
      <c r="C36" s="591"/>
      <c r="D36" s="563"/>
      <c r="E36" s="563"/>
      <c r="F36" s="563"/>
      <c r="G36" s="563"/>
      <c r="H36" s="563"/>
      <c r="I36" s="563"/>
      <c r="J36" s="625"/>
      <c r="K36" s="631"/>
      <c r="L36" s="560"/>
      <c r="M36" s="560"/>
      <c r="N36" s="560"/>
      <c r="O36" s="560"/>
    </row>
    <row r="37" spans="1:15" s="561" customFormat="1" ht="17.25" customHeight="1">
      <c r="A37" s="572"/>
      <c r="B37" s="588"/>
      <c r="C37" s="591"/>
      <c r="D37" s="563"/>
      <c r="E37" s="563"/>
      <c r="F37" s="563"/>
      <c r="G37" s="563"/>
      <c r="H37" s="563"/>
      <c r="I37" s="563"/>
      <c r="J37" s="625"/>
      <c r="K37" s="631"/>
      <c r="L37" s="560"/>
      <c r="M37" s="560"/>
      <c r="N37" s="560"/>
      <c r="O37" s="560"/>
    </row>
    <row r="38" spans="1:15" s="561" customFormat="1" ht="17.25" customHeight="1">
      <c r="A38" s="572"/>
      <c r="B38" s="588"/>
      <c r="C38" s="591"/>
      <c r="D38" s="563"/>
      <c r="E38" s="563"/>
      <c r="F38" s="563"/>
      <c r="G38" s="563"/>
      <c r="H38" s="563"/>
      <c r="I38" s="563"/>
      <c r="J38" s="625"/>
      <c r="K38" s="631"/>
      <c r="L38" s="560"/>
      <c r="M38" s="560"/>
      <c r="N38" s="560"/>
      <c r="O38" s="560"/>
    </row>
    <row r="39" spans="1:15" s="561" customFormat="1" ht="17.25" customHeight="1">
      <c r="A39" s="572"/>
      <c r="B39" s="588"/>
      <c r="C39" s="591"/>
      <c r="D39" s="563"/>
      <c r="E39" s="563"/>
      <c r="F39" s="563"/>
      <c r="G39" s="563"/>
      <c r="H39" s="563"/>
      <c r="I39" s="563"/>
      <c r="J39" s="625"/>
      <c r="K39" s="631"/>
      <c r="L39" s="560"/>
      <c r="M39" s="560"/>
      <c r="N39" s="560"/>
      <c r="O39" s="560"/>
    </row>
    <row r="40" spans="1:15" s="561" customFormat="1" ht="17.25" customHeight="1">
      <c r="A40" s="572"/>
      <c r="B40" s="588"/>
      <c r="C40" s="591"/>
      <c r="D40" s="563"/>
      <c r="E40" s="563"/>
      <c r="F40" s="563"/>
      <c r="G40" s="563"/>
      <c r="H40" s="563"/>
      <c r="I40" s="563"/>
      <c r="J40" s="625"/>
      <c r="K40" s="631"/>
      <c r="L40" s="560"/>
      <c r="M40" s="560"/>
      <c r="N40" s="560"/>
      <c r="O40" s="560"/>
    </row>
    <row r="41" spans="1:15" s="561" customFormat="1" ht="17.25" customHeight="1">
      <c r="A41" s="572"/>
      <c r="B41" s="588"/>
      <c r="C41" s="591"/>
      <c r="D41" s="563"/>
      <c r="E41" s="563"/>
      <c r="F41" s="563"/>
      <c r="G41" s="563"/>
      <c r="H41" s="563"/>
      <c r="I41" s="563"/>
      <c r="J41" s="625"/>
      <c r="K41" s="631"/>
      <c r="L41" s="560"/>
      <c r="M41" s="560"/>
      <c r="N41" s="560"/>
      <c r="O41" s="560"/>
    </row>
    <row r="42" spans="1:15" s="561" customFormat="1" ht="17.25" customHeight="1">
      <c r="A42" s="572"/>
      <c r="B42" s="588"/>
      <c r="C42" s="591"/>
      <c r="D42" s="563"/>
      <c r="E42" s="563"/>
      <c r="F42" s="563"/>
      <c r="G42" s="563"/>
      <c r="H42" s="563"/>
      <c r="I42" s="563"/>
      <c r="J42" s="625"/>
      <c r="K42" s="631"/>
      <c r="L42" s="560"/>
      <c r="M42" s="560"/>
      <c r="N42" s="560"/>
      <c r="O42" s="560"/>
    </row>
    <row r="43" spans="1:15" s="561" customFormat="1" ht="17.25" customHeight="1">
      <c r="A43" s="572"/>
      <c r="B43" s="588"/>
      <c r="C43" s="591"/>
      <c r="D43" s="563"/>
      <c r="E43" s="563"/>
      <c r="F43" s="563"/>
      <c r="G43" s="563"/>
      <c r="H43" s="563"/>
      <c r="I43" s="563"/>
      <c r="J43" s="625"/>
      <c r="K43" s="631"/>
      <c r="L43" s="560"/>
      <c r="M43" s="560"/>
      <c r="N43" s="560"/>
      <c r="O43" s="560"/>
    </row>
    <row r="44" spans="1:15" s="561" customFormat="1" ht="17.25" customHeight="1">
      <c r="A44" s="572"/>
      <c r="B44" s="588"/>
      <c r="C44" s="591"/>
      <c r="D44" s="563"/>
      <c r="E44" s="563"/>
      <c r="F44" s="563"/>
      <c r="G44" s="563"/>
      <c r="H44" s="563"/>
      <c r="I44" s="563"/>
      <c r="J44" s="625"/>
      <c r="K44" s="631"/>
      <c r="L44" s="560"/>
      <c r="M44" s="560"/>
      <c r="N44" s="560"/>
      <c r="O44" s="560"/>
    </row>
    <row r="45" spans="1:15" s="561" customFormat="1" ht="17.25" customHeight="1">
      <c r="A45" s="572"/>
      <c r="B45" s="588"/>
      <c r="C45" s="591"/>
      <c r="D45" s="563"/>
      <c r="E45" s="563"/>
      <c r="F45" s="563"/>
      <c r="G45" s="563"/>
      <c r="H45" s="563"/>
      <c r="I45" s="563"/>
      <c r="J45" s="625"/>
      <c r="K45" s="631"/>
      <c r="L45" s="560"/>
      <c r="M45" s="560"/>
      <c r="N45" s="560"/>
      <c r="O45" s="560"/>
    </row>
    <row r="46" spans="1:15" s="561" customFormat="1" ht="17.25" customHeight="1">
      <c r="A46" s="572"/>
      <c r="B46" s="588"/>
      <c r="C46" s="591"/>
      <c r="D46" s="563"/>
      <c r="E46" s="563"/>
      <c r="F46" s="563"/>
      <c r="G46" s="563"/>
      <c r="H46" s="563"/>
      <c r="I46" s="563"/>
      <c r="J46" s="625"/>
      <c r="K46" s="631"/>
      <c r="L46" s="560"/>
      <c r="M46" s="560"/>
      <c r="N46" s="560"/>
      <c r="O46" s="560"/>
    </row>
    <row r="47" spans="1:15" s="561" customFormat="1" ht="17.25" customHeight="1">
      <c r="A47" s="572"/>
      <c r="B47" s="588"/>
      <c r="C47" s="591"/>
      <c r="D47" s="563"/>
      <c r="E47" s="563"/>
      <c r="F47" s="563"/>
      <c r="G47" s="563"/>
      <c r="H47" s="563"/>
      <c r="I47" s="563"/>
      <c r="J47" s="625"/>
      <c r="K47" s="631"/>
      <c r="L47" s="560"/>
      <c r="M47" s="560"/>
      <c r="N47" s="560"/>
      <c r="O47" s="560"/>
    </row>
    <row r="48" spans="1:15" s="561" customFormat="1" ht="17.25" customHeight="1">
      <c r="A48" s="572"/>
      <c r="B48" s="588"/>
      <c r="C48" s="591"/>
      <c r="D48" s="563"/>
      <c r="E48" s="563"/>
      <c r="F48" s="563"/>
      <c r="G48" s="563"/>
      <c r="H48" s="563"/>
      <c r="I48" s="563"/>
      <c r="J48" s="625"/>
      <c r="K48" s="631"/>
      <c r="L48" s="560"/>
      <c r="M48" s="560"/>
      <c r="N48" s="560"/>
      <c r="O48" s="560"/>
    </row>
    <row r="49" spans="1:16" s="561" customFormat="1" ht="17.25" customHeight="1">
      <c r="A49" s="572"/>
      <c r="B49" s="588"/>
      <c r="C49" s="591"/>
      <c r="D49" s="563"/>
      <c r="E49" s="563"/>
      <c r="F49" s="563"/>
      <c r="G49" s="563"/>
      <c r="H49" s="563"/>
      <c r="I49" s="563"/>
      <c r="J49" s="625"/>
      <c r="K49" s="631"/>
      <c r="L49" s="560"/>
      <c r="M49" s="560"/>
      <c r="N49" s="560"/>
      <c r="O49" s="560"/>
    </row>
    <row r="50" spans="1:16" s="561" customFormat="1" ht="17.25" customHeight="1">
      <c r="A50" s="572"/>
      <c r="B50" s="588"/>
      <c r="C50" s="591"/>
      <c r="D50" s="563"/>
      <c r="E50" s="563"/>
      <c r="F50" s="563"/>
      <c r="G50" s="563"/>
      <c r="H50" s="563"/>
      <c r="I50" s="563"/>
      <c r="J50" s="625"/>
      <c r="K50" s="631"/>
      <c r="L50" s="560"/>
      <c r="M50" s="560"/>
      <c r="N50" s="560"/>
      <c r="O50" s="560"/>
    </row>
    <row r="51" spans="1:16" s="561" customFormat="1" ht="17.25" customHeight="1">
      <c r="A51" s="572"/>
      <c r="B51" s="588"/>
      <c r="C51" s="591"/>
      <c r="D51" s="563"/>
      <c r="E51" s="563"/>
      <c r="F51" s="563"/>
      <c r="G51" s="563"/>
      <c r="H51" s="563"/>
      <c r="I51" s="563"/>
      <c r="J51" s="625"/>
      <c r="K51" s="631"/>
      <c r="L51" s="560"/>
      <c r="M51" s="560"/>
      <c r="N51" s="560"/>
      <c r="O51" s="560"/>
    </row>
    <row r="52" spans="1:16" s="561" customFormat="1" ht="17.25" customHeight="1">
      <c r="A52" s="572"/>
      <c r="B52" s="588"/>
      <c r="C52" s="591"/>
      <c r="D52" s="563"/>
      <c r="E52" s="563"/>
      <c r="F52" s="563"/>
      <c r="G52" s="563"/>
      <c r="H52" s="563"/>
      <c r="I52" s="563"/>
      <c r="J52" s="625"/>
      <c r="K52" s="631"/>
      <c r="L52" s="560"/>
      <c r="M52" s="560"/>
      <c r="N52" s="560"/>
      <c r="O52" s="560"/>
    </row>
    <row r="53" spans="1:16" s="561" customFormat="1" ht="17.25" customHeight="1">
      <c r="A53" s="572"/>
      <c r="B53" s="588"/>
      <c r="C53" s="591"/>
      <c r="D53" s="563"/>
      <c r="E53" s="563"/>
      <c r="F53" s="563"/>
      <c r="G53" s="563"/>
      <c r="H53" s="563"/>
      <c r="I53" s="563"/>
      <c r="J53" s="625"/>
      <c r="K53" s="631"/>
      <c r="L53" s="560"/>
      <c r="M53" s="560"/>
      <c r="N53" s="560"/>
      <c r="O53" s="560"/>
    </row>
    <row r="54" spans="1:16" s="561" customFormat="1" ht="17.25" customHeight="1">
      <c r="A54" s="572"/>
      <c r="B54" s="588"/>
      <c r="C54" s="591"/>
      <c r="D54" s="563"/>
      <c r="E54" s="563"/>
      <c r="F54" s="563"/>
      <c r="G54" s="563"/>
      <c r="H54" s="563"/>
      <c r="I54" s="563"/>
      <c r="J54" s="625"/>
      <c r="K54" s="631"/>
      <c r="L54" s="560"/>
      <c r="M54" s="560"/>
      <c r="N54" s="560"/>
      <c r="O54" s="560"/>
    </row>
    <row r="55" spans="1:16" s="561" customFormat="1" ht="17.25" customHeight="1">
      <c r="A55" s="572"/>
      <c r="B55" s="588"/>
      <c r="C55" s="591"/>
      <c r="D55" s="563"/>
      <c r="E55" s="563"/>
      <c r="F55" s="563"/>
      <c r="G55" s="563"/>
      <c r="H55" s="563"/>
      <c r="I55" s="563"/>
      <c r="J55" s="625"/>
      <c r="K55" s="631"/>
      <c r="L55" s="560"/>
      <c r="M55" s="560"/>
      <c r="N55" s="560"/>
      <c r="O55" s="560"/>
    </row>
    <row r="56" spans="1:16" s="561" customFormat="1" ht="17.25" customHeight="1">
      <c r="A56" s="572"/>
      <c r="B56" s="588"/>
      <c r="C56" s="591"/>
      <c r="D56" s="563"/>
      <c r="E56" s="563"/>
      <c r="F56" s="563"/>
      <c r="G56" s="563"/>
      <c r="H56" s="563"/>
      <c r="I56" s="563"/>
      <c r="J56" s="625"/>
      <c r="K56" s="631"/>
      <c r="L56" s="560"/>
      <c r="M56" s="560"/>
      <c r="N56" s="560"/>
      <c r="O56" s="560"/>
    </row>
    <row r="57" spans="1:16" s="561" customFormat="1" ht="17.25" customHeight="1">
      <c r="A57" s="572"/>
      <c r="B57" s="588"/>
      <c r="C57" s="591"/>
      <c r="D57" s="563"/>
      <c r="E57" s="563"/>
      <c r="F57" s="563"/>
      <c r="G57" s="563"/>
      <c r="H57" s="563"/>
      <c r="I57" s="563"/>
      <c r="J57" s="625"/>
      <c r="K57" s="631"/>
      <c r="L57" s="560"/>
      <c r="M57" s="560"/>
      <c r="N57" s="560"/>
      <c r="O57" s="560"/>
    </row>
    <row r="58" spans="1:16" s="561" customFormat="1" ht="17.25" customHeight="1">
      <c r="A58" s="573"/>
      <c r="B58" s="589"/>
      <c r="C58" s="596"/>
      <c r="D58" s="604"/>
      <c r="E58" s="604"/>
      <c r="F58" s="604"/>
      <c r="G58" s="604"/>
      <c r="H58" s="604"/>
      <c r="I58" s="604"/>
      <c r="J58" s="621"/>
      <c r="K58" s="631"/>
      <c r="L58" s="560"/>
      <c r="M58" s="560"/>
      <c r="N58" s="560"/>
      <c r="O58" s="560"/>
    </row>
    <row r="59" spans="1:16" s="0" customFormat="1" ht="17.25" customHeight="1">
      <c r="A59" s="0"/>
      <c r="B59" s="0"/>
      <c r="C59" s="0"/>
      <c r="D59" s="0"/>
      <c r="E59" s="0"/>
      <c r="F59" s="0"/>
      <c r="G59" s="0"/>
      <c r="H59" s="0"/>
      <c r="I59" s="0"/>
      <c r="J59" s="626" t="s">
        <v>862</v>
      </c>
      <c r="K59" s="590"/>
      <c r="L59" s="590"/>
      <c r="M59" s="590"/>
      <c r="N59" s="590"/>
      <c r="O59" s="590"/>
      <c r="P59" s="562"/>
    </row>
    <row r="60" spans="1:16" ht="17.25">
      <c r="J60" s="562"/>
      <c r="K60" s="590"/>
      <c r="L60" s="560"/>
      <c r="M60" s="560"/>
      <c r="N60" s="560"/>
      <c r="O60" s="560"/>
    </row>
    <row r="61" spans="1:16" ht="17.25">
      <c r="J61" s="562"/>
      <c r="K61" s="590"/>
      <c r="L61" s="560"/>
      <c r="M61" s="560"/>
      <c r="N61" s="560"/>
      <c r="O61" s="560"/>
    </row>
    <row r="62" spans="1:16" ht="17.25">
      <c r="J62" s="562"/>
      <c r="K62" s="590"/>
      <c r="L62" s="560"/>
      <c r="M62" s="560"/>
      <c r="N62" s="560"/>
      <c r="O62" s="560"/>
    </row>
  </sheetData>
  <mergeCells count="93">
    <mergeCell ref="I1:J1"/>
    <mergeCell ref="H7:J7"/>
    <mergeCell ref="C9:D9"/>
    <mergeCell ref="G10:J10"/>
    <mergeCell ref="G11:J11"/>
    <mergeCell ref="A16:B16"/>
    <mergeCell ref="C16:H16"/>
    <mergeCell ref="I16:J16"/>
    <mergeCell ref="D17:H17"/>
    <mergeCell ref="I17:J17"/>
    <mergeCell ref="A18:B18"/>
    <mergeCell ref="C18:J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B33"/>
    <mergeCell ref="C33:I33"/>
    <mergeCell ref="A34:B34"/>
    <mergeCell ref="C34:I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3:B43"/>
    <mergeCell ref="C43:I43"/>
    <mergeCell ref="A44:B44"/>
    <mergeCell ref="C44:I44"/>
    <mergeCell ref="A45:B45"/>
    <mergeCell ref="C45:I45"/>
    <mergeCell ref="A46:B46"/>
    <mergeCell ref="C46:I46"/>
    <mergeCell ref="A47:B47"/>
    <mergeCell ref="C47:I47"/>
    <mergeCell ref="A48:B48"/>
    <mergeCell ref="C48:I48"/>
    <mergeCell ref="A49:B49"/>
    <mergeCell ref="C49:I49"/>
    <mergeCell ref="A50:B50"/>
    <mergeCell ref="C50:I50"/>
    <mergeCell ref="A51:B51"/>
    <mergeCell ref="C51:I51"/>
    <mergeCell ref="A52:B52"/>
    <mergeCell ref="C52:I52"/>
    <mergeCell ref="A53:B53"/>
    <mergeCell ref="C53:I53"/>
    <mergeCell ref="A54:B54"/>
    <mergeCell ref="C54:I54"/>
    <mergeCell ref="A55:B55"/>
    <mergeCell ref="C55:I55"/>
    <mergeCell ref="A56:B56"/>
    <mergeCell ref="C56:I56"/>
    <mergeCell ref="A57:B57"/>
    <mergeCell ref="C57:I57"/>
    <mergeCell ref="A58:B58"/>
    <mergeCell ref="C58:I58"/>
    <mergeCell ref="D1:H2"/>
  </mergeCells>
  <phoneticPr fontId="6"/>
  <pageMargins left="0.78700000000000003" right="0.78700000000000003" top="0.98399999999999999" bottom="0.98399999999999999" header="0.51200000000000001" footer="0.51200000000000001"/>
  <pageSetup paperSize="9" scale="70" fitToWidth="1" fitToHeight="1" orientation="portrait" usePrinterDefaults="1" horizontalDpi="360" verticalDpi="36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FF00"/>
  </sheetPr>
  <dimension ref="A1:P66"/>
  <sheetViews>
    <sheetView view="pageBreakPreview" zoomScale="70" zoomScaleNormal="70" zoomScaleSheetLayoutView="70" workbookViewId="0">
      <selection activeCell="C20" sqref="C20:I20"/>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10" width="14.6640625" style="559" customWidth="1"/>
    <col min="11" max="262" width="9" style="559" customWidth="1"/>
    <col min="263" max="263" width="3" style="559" customWidth="1"/>
    <col min="264" max="264" width="14.21875" style="559" customWidth="1"/>
    <col min="265" max="266" width="9" style="559" customWidth="1"/>
    <col min="267" max="267" width="27" style="559" customWidth="1"/>
    <col min="268" max="268" width="14.21875" style="559" customWidth="1"/>
    <col min="269" max="270" width="9" style="559" customWidth="1"/>
    <col min="271" max="271" width="27" style="559" customWidth="1"/>
    <col min="272" max="518" width="9" style="559" customWidth="1"/>
    <col min="519" max="519" width="3" style="559" customWidth="1"/>
    <col min="520" max="520" width="14.21875" style="559" customWidth="1"/>
    <col min="521" max="522" width="9" style="559" customWidth="1"/>
    <col min="523" max="523" width="27" style="559" customWidth="1"/>
    <col min="524" max="524" width="14.21875" style="559" customWidth="1"/>
    <col min="525" max="526" width="9" style="559" customWidth="1"/>
    <col min="527" max="527" width="27" style="559" customWidth="1"/>
    <col min="528" max="774" width="9" style="559" customWidth="1"/>
    <col min="775" max="775" width="3" style="559" customWidth="1"/>
    <col min="776" max="776" width="14.21875" style="559" customWidth="1"/>
    <col min="777" max="778" width="9" style="559" customWidth="1"/>
    <col min="779" max="779" width="27" style="559" customWidth="1"/>
    <col min="780" max="780" width="14.21875" style="559" customWidth="1"/>
    <col min="781" max="782" width="9" style="559" customWidth="1"/>
    <col min="783" max="783" width="27" style="559" customWidth="1"/>
    <col min="784" max="1030" width="9" style="559" customWidth="1"/>
    <col min="1031" max="1031" width="3" style="559" customWidth="1"/>
    <col min="1032" max="1032" width="14.21875" style="559" customWidth="1"/>
    <col min="1033" max="1034" width="9" style="559" customWidth="1"/>
    <col min="1035" max="1035" width="27" style="559" customWidth="1"/>
    <col min="1036" max="1036" width="14.21875" style="559" customWidth="1"/>
    <col min="1037" max="1038" width="9" style="559" customWidth="1"/>
    <col min="1039" max="1039" width="27" style="559" customWidth="1"/>
    <col min="1040" max="1286" width="9" style="559" customWidth="1"/>
    <col min="1287" max="1287" width="3" style="559" customWidth="1"/>
    <col min="1288" max="1288" width="14.21875" style="559" customWidth="1"/>
    <col min="1289" max="1290" width="9" style="559" customWidth="1"/>
    <col min="1291" max="1291" width="27" style="559" customWidth="1"/>
    <col min="1292" max="1292" width="14.21875" style="559" customWidth="1"/>
    <col min="1293" max="1294" width="9" style="559" customWidth="1"/>
    <col min="1295" max="1295" width="27" style="559" customWidth="1"/>
    <col min="1296" max="1542" width="9" style="559" customWidth="1"/>
    <col min="1543" max="1543" width="3" style="559" customWidth="1"/>
    <col min="1544" max="1544" width="14.21875" style="559" customWidth="1"/>
    <col min="1545" max="1546" width="9" style="559" customWidth="1"/>
    <col min="1547" max="1547" width="27" style="559" customWidth="1"/>
    <col min="1548" max="1548" width="14.21875" style="559" customWidth="1"/>
    <col min="1549" max="1550" width="9" style="559" customWidth="1"/>
    <col min="1551" max="1551" width="27" style="559" customWidth="1"/>
    <col min="1552" max="1798" width="9" style="559" customWidth="1"/>
    <col min="1799" max="1799" width="3" style="559" customWidth="1"/>
    <col min="1800" max="1800" width="14.21875" style="559" customWidth="1"/>
    <col min="1801" max="1802" width="9" style="559" customWidth="1"/>
    <col min="1803" max="1803" width="27" style="559" customWidth="1"/>
    <col min="1804" max="1804" width="14.21875" style="559" customWidth="1"/>
    <col min="1805" max="1806" width="9" style="559" customWidth="1"/>
    <col min="1807" max="1807" width="27" style="559" customWidth="1"/>
    <col min="1808" max="2054" width="9" style="559" customWidth="1"/>
    <col min="2055" max="2055" width="3" style="559" customWidth="1"/>
    <col min="2056" max="2056" width="14.21875" style="559" customWidth="1"/>
    <col min="2057" max="2058" width="9" style="559" customWidth="1"/>
    <col min="2059" max="2059" width="27" style="559" customWidth="1"/>
    <col min="2060" max="2060" width="14.21875" style="559" customWidth="1"/>
    <col min="2061" max="2062" width="9" style="559" customWidth="1"/>
    <col min="2063" max="2063" width="27" style="559" customWidth="1"/>
    <col min="2064" max="2310" width="9" style="559" customWidth="1"/>
    <col min="2311" max="2311" width="3" style="559" customWidth="1"/>
    <col min="2312" max="2312" width="14.21875" style="559" customWidth="1"/>
    <col min="2313" max="2314" width="9" style="559" customWidth="1"/>
    <col min="2315" max="2315" width="27" style="559" customWidth="1"/>
    <col min="2316" max="2316" width="14.21875" style="559" customWidth="1"/>
    <col min="2317" max="2318" width="9" style="559" customWidth="1"/>
    <col min="2319" max="2319" width="27" style="559" customWidth="1"/>
    <col min="2320" max="2566" width="9" style="559" customWidth="1"/>
    <col min="2567" max="2567" width="3" style="559" customWidth="1"/>
    <col min="2568" max="2568" width="14.21875" style="559" customWidth="1"/>
    <col min="2569" max="2570" width="9" style="559" customWidth="1"/>
    <col min="2571" max="2571" width="27" style="559" customWidth="1"/>
    <col min="2572" max="2572" width="14.21875" style="559" customWidth="1"/>
    <col min="2573" max="2574" width="9" style="559" customWidth="1"/>
    <col min="2575" max="2575" width="27" style="559" customWidth="1"/>
    <col min="2576" max="2822" width="9" style="559" customWidth="1"/>
    <col min="2823" max="2823" width="3" style="559" customWidth="1"/>
    <col min="2824" max="2824" width="14.21875" style="559" customWidth="1"/>
    <col min="2825" max="2826" width="9" style="559" customWidth="1"/>
    <col min="2827" max="2827" width="27" style="559" customWidth="1"/>
    <col min="2828" max="2828" width="14.21875" style="559" customWidth="1"/>
    <col min="2829" max="2830" width="9" style="559" customWidth="1"/>
    <col min="2831" max="2831" width="27" style="559" customWidth="1"/>
    <col min="2832" max="3078" width="9" style="559" customWidth="1"/>
    <col min="3079" max="3079" width="3" style="559" customWidth="1"/>
    <col min="3080" max="3080" width="14.21875" style="559" customWidth="1"/>
    <col min="3081" max="3082" width="9" style="559" customWidth="1"/>
    <col min="3083" max="3083" width="27" style="559" customWidth="1"/>
    <col min="3084" max="3084" width="14.21875" style="559" customWidth="1"/>
    <col min="3085" max="3086" width="9" style="559" customWidth="1"/>
    <col min="3087" max="3087" width="27" style="559" customWidth="1"/>
    <col min="3088" max="3334" width="9" style="559" customWidth="1"/>
    <col min="3335" max="3335" width="3" style="559" customWidth="1"/>
    <col min="3336" max="3336" width="14.21875" style="559" customWidth="1"/>
    <col min="3337" max="3338" width="9" style="559" customWidth="1"/>
    <col min="3339" max="3339" width="27" style="559" customWidth="1"/>
    <col min="3340" max="3340" width="14.21875" style="559" customWidth="1"/>
    <col min="3341" max="3342" width="9" style="559" customWidth="1"/>
    <col min="3343" max="3343" width="27" style="559" customWidth="1"/>
    <col min="3344" max="3590" width="9" style="559" customWidth="1"/>
    <col min="3591" max="3591" width="3" style="559" customWidth="1"/>
    <col min="3592" max="3592" width="14.21875" style="559" customWidth="1"/>
    <col min="3593" max="3594" width="9" style="559" customWidth="1"/>
    <col min="3595" max="3595" width="27" style="559" customWidth="1"/>
    <col min="3596" max="3596" width="14.21875" style="559" customWidth="1"/>
    <col min="3597" max="3598" width="9" style="559" customWidth="1"/>
    <col min="3599" max="3599" width="27" style="559" customWidth="1"/>
    <col min="3600" max="3846" width="9" style="559" customWidth="1"/>
    <col min="3847" max="3847" width="3" style="559" customWidth="1"/>
    <col min="3848" max="3848" width="14.21875" style="559" customWidth="1"/>
    <col min="3849" max="3850" width="9" style="559" customWidth="1"/>
    <col min="3851" max="3851" width="27" style="559" customWidth="1"/>
    <col min="3852" max="3852" width="14.21875" style="559" customWidth="1"/>
    <col min="3853" max="3854" width="9" style="559" customWidth="1"/>
    <col min="3855" max="3855" width="27" style="559" customWidth="1"/>
    <col min="3856" max="4102" width="9" style="559" customWidth="1"/>
    <col min="4103" max="4103" width="3" style="559" customWidth="1"/>
    <col min="4104" max="4104" width="14.21875" style="559" customWidth="1"/>
    <col min="4105" max="4106" width="9" style="559" customWidth="1"/>
    <col min="4107" max="4107" width="27" style="559" customWidth="1"/>
    <col min="4108" max="4108" width="14.21875" style="559" customWidth="1"/>
    <col min="4109" max="4110" width="9" style="559" customWidth="1"/>
    <col min="4111" max="4111" width="27" style="559" customWidth="1"/>
    <col min="4112" max="4358" width="9" style="559" customWidth="1"/>
    <col min="4359" max="4359" width="3" style="559" customWidth="1"/>
    <col min="4360" max="4360" width="14.21875" style="559" customWidth="1"/>
    <col min="4361" max="4362" width="9" style="559" customWidth="1"/>
    <col min="4363" max="4363" width="27" style="559" customWidth="1"/>
    <col min="4364" max="4364" width="14.21875" style="559" customWidth="1"/>
    <col min="4365" max="4366" width="9" style="559" customWidth="1"/>
    <col min="4367" max="4367" width="27" style="559" customWidth="1"/>
    <col min="4368" max="4614" width="9" style="559" customWidth="1"/>
    <col min="4615" max="4615" width="3" style="559" customWidth="1"/>
    <col min="4616" max="4616" width="14.21875" style="559" customWidth="1"/>
    <col min="4617" max="4618" width="9" style="559" customWidth="1"/>
    <col min="4619" max="4619" width="27" style="559" customWidth="1"/>
    <col min="4620" max="4620" width="14.21875" style="559" customWidth="1"/>
    <col min="4621" max="4622" width="9" style="559" customWidth="1"/>
    <col min="4623" max="4623" width="27" style="559" customWidth="1"/>
    <col min="4624" max="4870" width="9" style="559" customWidth="1"/>
    <col min="4871" max="4871" width="3" style="559" customWidth="1"/>
    <col min="4872" max="4872" width="14.21875" style="559" customWidth="1"/>
    <col min="4873" max="4874" width="9" style="559" customWidth="1"/>
    <col min="4875" max="4875" width="27" style="559" customWidth="1"/>
    <col min="4876" max="4876" width="14.21875" style="559" customWidth="1"/>
    <col min="4877" max="4878" width="9" style="559" customWidth="1"/>
    <col min="4879" max="4879" width="27" style="559" customWidth="1"/>
    <col min="4880" max="5126" width="9" style="559" customWidth="1"/>
    <col min="5127" max="5127" width="3" style="559" customWidth="1"/>
    <col min="5128" max="5128" width="14.21875" style="559" customWidth="1"/>
    <col min="5129" max="5130" width="9" style="559" customWidth="1"/>
    <col min="5131" max="5131" width="27" style="559" customWidth="1"/>
    <col min="5132" max="5132" width="14.21875" style="559" customWidth="1"/>
    <col min="5133" max="5134" width="9" style="559" customWidth="1"/>
    <col min="5135" max="5135" width="27" style="559" customWidth="1"/>
    <col min="5136" max="5382" width="9" style="559" customWidth="1"/>
    <col min="5383" max="5383" width="3" style="559" customWidth="1"/>
    <col min="5384" max="5384" width="14.21875" style="559" customWidth="1"/>
    <col min="5385" max="5386" width="9" style="559" customWidth="1"/>
    <col min="5387" max="5387" width="27" style="559" customWidth="1"/>
    <col min="5388" max="5388" width="14.21875" style="559" customWidth="1"/>
    <col min="5389" max="5390" width="9" style="559" customWidth="1"/>
    <col min="5391" max="5391" width="27" style="559" customWidth="1"/>
    <col min="5392" max="5638" width="9" style="559" customWidth="1"/>
    <col min="5639" max="5639" width="3" style="559" customWidth="1"/>
    <col min="5640" max="5640" width="14.21875" style="559" customWidth="1"/>
    <col min="5641" max="5642" width="9" style="559" customWidth="1"/>
    <col min="5643" max="5643" width="27" style="559" customWidth="1"/>
    <col min="5644" max="5644" width="14.21875" style="559" customWidth="1"/>
    <col min="5645" max="5646" width="9" style="559" customWidth="1"/>
    <col min="5647" max="5647" width="27" style="559" customWidth="1"/>
    <col min="5648" max="5894" width="9" style="559" customWidth="1"/>
    <col min="5895" max="5895" width="3" style="559" customWidth="1"/>
    <col min="5896" max="5896" width="14.21875" style="559" customWidth="1"/>
    <col min="5897" max="5898" width="9" style="559" customWidth="1"/>
    <col min="5899" max="5899" width="27" style="559" customWidth="1"/>
    <col min="5900" max="5900" width="14.21875" style="559" customWidth="1"/>
    <col min="5901" max="5902" width="9" style="559" customWidth="1"/>
    <col min="5903" max="5903" width="27" style="559" customWidth="1"/>
    <col min="5904" max="6150" width="9" style="559" customWidth="1"/>
    <col min="6151" max="6151" width="3" style="559" customWidth="1"/>
    <col min="6152" max="6152" width="14.21875" style="559" customWidth="1"/>
    <col min="6153" max="6154" width="9" style="559" customWidth="1"/>
    <col min="6155" max="6155" width="27" style="559" customWidth="1"/>
    <col min="6156" max="6156" width="14.21875" style="559" customWidth="1"/>
    <col min="6157" max="6158" width="9" style="559" customWidth="1"/>
    <col min="6159" max="6159" width="27" style="559" customWidth="1"/>
    <col min="6160" max="6406" width="9" style="559" customWidth="1"/>
    <col min="6407" max="6407" width="3" style="559" customWidth="1"/>
    <col min="6408" max="6408" width="14.21875" style="559" customWidth="1"/>
    <col min="6409" max="6410" width="9" style="559" customWidth="1"/>
    <col min="6411" max="6411" width="27" style="559" customWidth="1"/>
    <col min="6412" max="6412" width="14.21875" style="559" customWidth="1"/>
    <col min="6413" max="6414" width="9" style="559" customWidth="1"/>
    <col min="6415" max="6415" width="27" style="559" customWidth="1"/>
    <col min="6416" max="6662" width="9" style="559" customWidth="1"/>
    <col min="6663" max="6663" width="3" style="559" customWidth="1"/>
    <col min="6664" max="6664" width="14.21875" style="559" customWidth="1"/>
    <col min="6665" max="6666" width="9" style="559" customWidth="1"/>
    <col min="6667" max="6667" width="27" style="559" customWidth="1"/>
    <col min="6668" max="6668" width="14.21875" style="559" customWidth="1"/>
    <col min="6669" max="6670" width="9" style="559" customWidth="1"/>
    <col min="6671" max="6671" width="27" style="559" customWidth="1"/>
    <col min="6672" max="6918" width="9" style="559" customWidth="1"/>
    <col min="6919" max="6919" width="3" style="559" customWidth="1"/>
    <col min="6920" max="6920" width="14.21875" style="559" customWidth="1"/>
    <col min="6921" max="6922" width="9" style="559" customWidth="1"/>
    <col min="6923" max="6923" width="27" style="559" customWidth="1"/>
    <col min="6924" max="6924" width="14.21875" style="559" customWidth="1"/>
    <col min="6925" max="6926" width="9" style="559" customWidth="1"/>
    <col min="6927" max="6927" width="27" style="559" customWidth="1"/>
    <col min="6928" max="7174" width="9" style="559" customWidth="1"/>
    <col min="7175" max="7175" width="3" style="559" customWidth="1"/>
    <col min="7176" max="7176" width="14.21875" style="559" customWidth="1"/>
    <col min="7177" max="7178" width="9" style="559" customWidth="1"/>
    <col min="7179" max="7179" width="27" style="559" customWidth="1"/>
    <col min="7180" max="7180" width="14.21875" style="559" customWidth="1"/>
    <col min="7181" max="7182" width="9" style="559" customWidth="1"/>
    <col min="7183" max="7183" width="27" style="559" customWidth="1"/>
    <col min="7184" max="7430" width="9" style="559" customWidth="1"/>
    <col min="7431" max="7431" width="3" style="559" customWidth="1"/>
    <col min="7432" max="7432" width="14.21875" style="559" customWidth="1"/>
    <col min="7433" max="7434" width="9" style="559" customWidth="1"/>
    <col min="7435" max="7435" width="27" style="559" customWidth="1"/>
    <col min="7436" max="7436" width="14.21875" style="559" customWidth="1"/>
    <col min="7437" max="7438" width="9" style="559" customWidth="1"/>
    <col min="7439" max="7439" width="27" style="559" customWidth="1"/>
    <col min="7440" max="7686" width="9" style="559" customWidth="1"/>
    <col min="7687" max="7687" width="3" style="559" customWidth="1"/>
    <col min="7688" max="7688" width="14.21875" style="559" customWidth="1"/>
    <col min="7689" max="7690" width="9" style="559" customWidth="1"/>
    <col min="7691" max="7691" width="27" style="559" customWidth="1"/>
    <col min="7692" max="7692" width="14.21875" style="559" customWidth="1"/>
    <col min="7693" max="7694" width="9" style="559" customWidth="1"/>
    <col min="7695" max="7695" width="27" style="559" customWidth="1"/>
    <col min="7696" max="7942" width="9" style="559" customWidth="1"/>
    <col min="7943" max="7943" width="3" style="559" customWidth="1"/>
    <col min="7944" max="7944" width="14.21875" style="559" customWidth="1"/>
    <col min="7945" max="7946" width="9" style="559" customWidth="1"/>
    <col min="7947" max="7947" width="27" style="559" customWidth="1"/>
    <col min="7948" max="7948" width="14.21875" style="559" customWidth="1"/>
    <col min="7949" max="7950" width="9" style="559" customWidth="1"/>
    <col min="7951" max="7951" width="27" style="559" customWidth="1"/>
    <col min="7952" max="8198" width="9" style="559" customWidth="1"/>
    <col min="8199" max="8199" width="3" style="559" customWidth="1"/>
    <col min="8200" max="8200" width="14.21875" style="559" customWidth="1"/>
    <col min="8201" max="8202" width="9" style="559" customWidth="1"/>
    <col min="8203" max="8203" width="27" style="559" customWidth="1"/>
    <col min="8204" max="8204" width="14.21875" style="559" customWidth="1"/>
    <col min="8205" max="8206" width="9" style="559" customWidth="1"/>
    <col min="8207" max="8207" width="27" style="559" customWidth="1"/>
    <col min="8208" max="8454" width="9" style="559" customWidth="1"/>
    <col min="8455" max="8455" width="3" style="559" customWidth="1"/>
    <col min="8456" max="8456" width="14.21875" style="559" customWidth="1"/>
    <col min="8457" max="8458" width="9" style="559" customWidth="1"/>
    <col min="8459" max="8459" width="27" style="559" customWidth="1"/>
    <col min="8460" max="8460" width="14.21875" style="559" customWidth="1"/>
    <col min="8461" max="8462" width="9" style="559" customWidth="1"/>
    <col min="8463" max="8463" width="27" style="559" customWidth="1"/>
    <col min="8464" max="8710" width="9" style="559" customWidth="1"/>
    <col min="8711" max="8711" width="3" style="559" customWidth="1"/>
    <col min="8712" max="8712" width="14.21875" style="559" customWidth="1"/>
    <col min="8713" max="8714" width="9" style="559" customWidth="1"/>
    <col min="8715" max="8715" width="27" style="559" customWidth="1"/>
    <col min="8716" max="8716" width="14.21875" style="559" customWidth="1"/>
    <col min="8717" max="8718" width="9" style="559" customWidth="1"/>
    <col min="8719" max="8719" width="27" style="559" customWidth="1"/>
    <col min="8720" max="8966" width="9" style="559" customWidth="1"/>
    <col min="8967" max="8967" width="3" style="559" customWidth="1"/>
    <col min="8968" max="8968" width="14.21875" style="559" customWidth="1"/>
    <col min="8969" max="8970" width="9" style="559" customWidth="1"/>
    <col min="8971" max="8971" width="27" style="559" customWidth="1"/>
    <col min="8972" max="8972" width="14.21875" style="559" customWidth="1"/>
    <col min="8973" max="8974" width="9" style="559" customWidth="1"/>
    <col min="8975" max="8975" width="27" style="559" customWidth="1"/>
    <col min="8976" max="9222" width="9" style="559" customWidth="1"/>
    <col min="9223" max="9223" width="3" style="559" customWidth="1"/>
    <col min="9224" max="9224" width="14.21875" style="559" customWidth="1"/>
    <col min="9225" max="9226" width="9" style="559" customWidth="1"/>
    <col min="9227" max="9227" width="27" style="559" customWidth="1"/>
    <col min="9228" max="9228" width="14.21875" style="559" customWidth="1"/>
    <col min="9229" max="9230" width="9" style="559" customWidth="1"/>
    <col min="9231" max="9231" width="27" style="559" customWidth="1"/>
    <col min="9232" max="9478" width="9" style="559" customWidth="1"/>
    <col min="9479" max="9479" width="3" style="559" customWidth="1"/>
    <col min="9480" max="9480" width="14.21875" style="559" customWidth="1"/>
    <col min="9481" max="9482" width="9" style="559" customWidth="1"/>
    <col min="9483" max="9483" width="27" style="559" customWidth="1"/>
    <col min="9484" max="9484" width="14.21875" style="559" customWidth="1"/>
    <col min="9485" max="9486" width="9" style="559" customWidth="1"/>
    <col min="9487" max="9487" width="27" style="559" customWidth="1"/>
    <col min="9488" max="9734" width="9" style="559" customWidth="1"/>
    <col min="9735" max="9735" width="3" style="559" customWidth="1"/>
    <col min="9736" max="9736" width="14.21875" style="559" customWidth="1"/>
    <col min="9737" max="9738" width="9" style="559" customWidth="1"/>
    <col min="9739" max="9739" width="27" style="559" customWidth="1"/>
    <col min="9740" max="9740" width="14.21875" style="559" customWidth="1"/>
    <col min="9741" max="9742" width="9" style="559" customWidth="1"/>
    <col min="9743" max="9743" width="27" style="559" customWidth="1"/>
    <col min="9744" max="9990" width="9" style="559" customWidth="1"/>
    <col min="9991" max="9991" width="3" style="559" customWidth="1"/>
    <col min="9992" max="9992" width="14.21875" style="559" customWidth="1"/>
    <col min="9993" max="9994" width="9" style="559" customWidth="1"/>
    <col min="9995" max="9995" width="27" style="559" customWidth="1"/>
    <col min="9996" max="9996" width="14.21875" style="559" customWidth="1"/>
    <col min="9997" max="9998" width="9" style="559" customWidth="1"/>
    <col min="9999" max="9999" width="27" style="559" customWidth="1"/>
    <col min="10000" max="10246" width="9" style="559" customWidth="1"/>
    <col min="10247" max="10247" width="3" style="559" customWidth="1"/>
    <col min="10248" max="10248" width="14.21875" style="559" customWidth="1"/>
    <col min="10249" max="10250" width="9" style="559" customWidth="1"/>
    <col min="10251" max="10251" width="27" style="559" customWidth="1"/>
    <col min="10252" max="10252" width="14.21875" style="559" customWidth="1"/>
    <col min="10253" max="10254" width="9" style="559" customWidth="1"/>
    <col min="10255" max="10255" width="27" style="559" customWidth="1"/>
    <col min="10256" max="10502" width="9" style="559" customWidth="1"/>
    <col min="10503" max="10503" width="3" style="559" customWidth="1"/>
    <col min="10504" max="10504" width="14.21875" style="559" customWidth="1"/>
    <col min="10505" max="10506" width="9" style="559" customWidth="1"/>
    <col min="10507" max="10507" width="27" style="559" customWidth="1"/>
    <col min="10508" max="10508" width="14.21875" style="559" customWidth="1"/>
    <col min="10509" max="10510" width="9" style="559" customWidth="1"/>
    <col min="10511" max="10511" width="27" style="559" customWidth="1"/>
    <col min="10512" max="10758" width="9" style="559" customWidth="1"/>
    <col min="10759" max="10759" width="3" style="559" customWidth="1"/>
    <col min="10760" max="10760" width="14.21875" style="559" customWidth="1"/>
    <col min="10761" max="10762" width="9" style="559" customWidth="1"/>
    <col min="10763" max="10763" width="27" style="559" customWidth="1"/>
    <col min="10764" max="10764" width="14.21875" style="559" customWidth="1"/>
    <col min="10765" max="10766" width="9" style="559" customWidth="1"/>
    <col min="10767" max="10767" width="27" style="559" customWidth="1"/>
    <col min="10768" max="11014" width="9" style="559" customWidth="1"/>
    <col min="11015" max="11015" width="3" style="559" customWidth="1"/>
    <col min="11016" max="11016" width="14.21875" style="559" customWidth="1"/>
    <col min="11017" max="11018" width="9" style="559" customWidth="1"/>
    <col min="11019" max="11019" width="27" style="559" customWidth="1"/>
    <col min="11020" max="11020" width="14.21875" style="559" customWidth="1"/>
    <col min="11021" max="11022" width="9" style="559" customWidth="1"/>
    <col min="11023" max="11023" width="27" style="559" customWidth="1"/>
    <col min="11024" max="11270" width="9" style="559" customWidth="1"/>
    <col min="11271" max="11271" width="3" style="559" customWidth="1"/>
    <col min="11272" max="11272" width="14.21875" style="559" customWidth="1"/>
    <col min="11273" max="11274" width="9" style="559" customWidth="1"/>
    <col min="11275" max="11275" width="27" style="559" customWidth="1"/>
    <col min="11276" max="11276" width="14.21875" style="559" customWidth="1"/>
    <col min="11277" max="11278" width="9" style="559" customWidth="1"/>
    <col min="11279" max="11279" width="27" style="559" customWidth="1"/>
    <col min="11280" max="11526" width="9" style="559" customWidth="1"/>
    <col min="11527" max="11527" width="3" style="559" customWidth="1"/>
    <col min="11528" max="11528" width="14.21875" style="559" customWidth="1"/>
    <col min="11529" max="11530" width="9" style="559" customWidth="1"/>
    <col min="11531" max="11531" width="27" style="559" customWidth="1"/>
    <col min="11532" max="11532" width="14.21875" style="559" customWidth="1"/>
    <col min="11533" max="11534" width="9" style="559" customWidth="1"/>
    <col min="11535" max="11535" width="27" style="559" customWidth="1"/>
    <col min="11536" max="11782" width="9" style="559" customWidth="1"/>
    <col min="11783" max="11783" width="3" style="559" customWidth="1"/>
    <col min="11784" max="11784" width="14.21875" style="559" customWidth="1"/>
    <col min="11785" max="11786" width="9" style="559" customWidth="1"/>
    <col min="11787" max="11787" width="27" style="559" customWidth="1"/>
    <col min="11788" max="11788" width="14.21875" style="559" customWidth="1"/>
    <col min="11789" max="11790" width="9" style="559" customWidth="1"/>
    <col min="11791" max="11791" width="27" style="559" customWidth="1"/>
    <col min="11792" max="12038" width="9" style="559" customWidth="1"/>
    <col min="12039" max="12039" width="3" style="559" customWidth="1"/>
    <col min="12040" max="12040" width="14.21875" style="559" customWidth="1"/>
    <col min="12041" max="12042" width="9" style="559" customWidth="1"/>
    <col min="12043" max="12043" width="27" style="559" customWidth="1"/>
    <col min="12044" max="12044" width="14.21875" style="559" customWidth="1"/>
    <col min="12045" max="12046" width="9" style="559" customWidth="1"/>
    <col min="12047" max="12047" width="27" style="559" customWidth="1"/>
    <col min="12048" max="12294" width="9" style="559" customWidth="1"/>
    <col min="12295" max="12295" width="3" style="559" customWidth="1"/>
    <col min="12296" max="12296" width="14.21875" style="559" customWidth="1"/>
    <col min="12297" max="12298" width="9" style="559" customWidth="1"/>
    <col min="12299" max="12299" width="27" style="559" customWidth="1"/>
    <col min="12300" max="12300" width="14.21875" style="559" customWidth="1"/>
    <col min="12301" max="12302" width="9" style="559" customWidth="1"/>
    <col min="12303" max="12303" width="27" style="559" customWidth="1"/>
    <col min="12304" max="12550" width="9" style="559" customWidth="1"/>
    <col min="12551" max="12551" width="3" style="559" customWidth="1"/>
    <col min="12552" max="12552" width="14.21875" style="559" customWidth="1"/>
    <col min="12553" max="12554" width="9" style="559" customWidth="1"/>
    <col min="12555" max="12555" width="27" style="559" customWidth="1"/>
    <col min="12556" max="12556" width="14.21875" style="559" customWidth="1"/>
    <col min="12557" max="12558" width="9" style="559" customWidth="1"/>
    <col min="12559" max="12559" width="27" style="559" customWidth="1"/>
    <col min="12560" max="12806" width="9" style="559" customWidth="1"/>
    <col min="12807" max="12807" width="3" style="559" customWidth="1"/>
    <col min="12808" max="12808" width="14.21875" style="559" customWidth="1"/>
    <col min="12809" max="12810" width="9" style="559" customWidth="1"/>
    <col min="12811" max="12811" width="27" style="559" customWidth="1"/>
    <col min="12812" max="12812" width="14.21875" style="559" customWidth="1"/>
    <col min="12813" max="12814" width="9" style="559" customWidth="1"/>
    <col min="12815" max="12815" width="27" style="559" customWidth="1"/>
    <col min="12816" max="13062" width="9" style="559" customWidth="1"/>
    <col min="13063" max="13063" width="3" style="559" customWidth="1"/>
    <col min="13064" max="13064" width="14.21875" style="559" customWidth="1"/>
    <col min="13065" max="13066" width="9" style="559" customWidth="1"/>
    <col min="13067" max="13067" width="27" style="559" customWidth="1"/>
    <col min="13068" max="13068" width="14.21875" style="559" customWidth="1"/>
    <col min="13069" max="13070" width="9" style="559" customWidth="1"/>
    <col min="13071" max="13071" width="27" style="559" customWidth="1"/>
    <col min="13072" max="13318" width="9" style="559" customWidth="1"/>
    <col min="13319" max="13319" width="3" style="559" customWidth="1"/>
    <col min="13320" max="13320" width="14.21875" style="559" customWidth="1"/>
    <col min="13321" max="13322" width="9" style="559" customWidth="1"/>
    <col min="13323" max="13323" width="27" style="559" customWidth="1"/>
    <col min="13324" max="13324" width="14.21875" style="559" customWidth="1"/>
    <col min="13325" max="13326" width="9" style="559" customWidth="1"/>
    <col min="13327" max="13327" width="27" style="559" customWidth="1"/>
    <col min="13328" max="13574" width="9" style="559" customWidth="1"/>
    <col min="13575" max="13575" width="3" style="559" customWidth="1"/>
    <col min="13576" max="13576" width="14.21875" style="559" customWidth="1"/>
    <col min="13577" max="13578" width="9" style="559" customWidth="1"/>
    <col min="13579" max="13579" width="27" style="559" customWidth="1"/>
    <col min="13580" max="13580" width="14.21875" style="559" customWidth="1"/>
    <col min="13581" max="13582" width="9" style="559" customWidth="1"/>
    <col min="13583" max="13583" width="27" style="559" customWidth="1"/>
    <col min="13584" max="13830" width="9" style="559" customWidth="1"/>
    <col min="13831" max="13831" width="3" style="559" customWidth="1"/>
    <col min="13832" max="13832" width="14.21875" style="559" customWidth="1"/>
    <col min="13833" max="13834" width="9" style="559" customWidth="1"/>
    <col min="13835" max="13835" width="27" style="559" customWidth="1"/>
    <col min="13836" max="13836" width="14.21875" style="559" customWidth="1"/>
    <col min="13837" max="13838" width="9" style="559" customWidth="1"/>
    <col min="13839" max="13839" width="27" style="559" customWidth="1"/>
    <col min="13840" max="14086" width="9" style="559" customWidth="1"/>
    <col min="14087" max="14087" width="3" style="559" customWidth="1"/>
    <col min="14088" max="14088" width="14.21875" style="559" customWidth="1"/>
    <col min="14089" max="14090" width="9" style="559" customWidth="1"/>
    <col min="14091" max="14091" width="27" style="559" customWidth="1"/>
    <col min="14092" max="14092" width="14.21875" style="559" customWidth="1"/>
    <col min="14093" max="14094" width="9" style="559" customWidth="1"/>
    <col min="14095" max="14095" width="27" style="559" customWidth="1"/>
    <col min="14096" max="14342" width="9" style="559" customWidth="1"/>
    <col min="14343" max="14343" width="3" style="559" customWidth="1"/>
    <col min="14344" max="14344" width="14.21875" style="559" customWidth="1"/>
    <col min="14345" max="14346" width="9" style="559" customWidth="1"/>
    <col min="14347" max="14347" width="27" style="559" customWidth="1"/>
    <col min="14348" max="14348" width="14.21875" style="559" customWidth="1"/>
    <col min="14349" max="14350" width="9" style="559" customWidth="1"/>
    <col min="14351" max="14351" width="27" style="559" customWidth="1"/>
    <col min="14352" max="14598" width="9" style="559" customWidth="1"/>
    <col min="14599" max="14599" width="3" style="559" customWidth="1"/>
    <col min="14600" max="14600" width="14.21875" style="559" customWidth="1"/>
    <col min="14601" max="14602" width="9" style="559" customWidth="1"/>
    <col min="14603" max="14603" width="27" style="559" customWidth="1"/>
    <col min="14604" max="14604" width="14.21875" style="559" customWidth="1"/>
    <col min="14605" max="14606" width="9" style="559" customWidth="1"/>
    <col min="14607" max="14607" width="27" style="559" customWidth="1"/>
    <col min="14608" max="14854" width="9" style="559" customWidth="1"/>
    <col min="14855" max="14855" width="3" style="559" customWidth="1"/>
    <col min="14856" max="14856" width="14.21875" style="559" customWidth="1"/>
    <col min="14857" max="14858" width="9" style="559" customWidth="1"/>
    <col min="14859" max="14859" width="27" style="559" customWidth="1"/>
    <col min="14860" max="14860" width="14.21875" style="559" customWidth="1"/>
    <col min="14861" max="14862" width="9" style="559" customWidth="1"/>
    <col min="14863" max="14863" width="27" style="559" customWidth="1"/>
    <col min="14864" max="15110" width="9" style="559" customWidth="1"/>
    <col min="15111" max="15111" width="3" style="559" customWidth="1"/>
    <col min="15112" max="15112" width="14.21875" style="559" customWidth="1"/>
    <col min="15113" max="15114" width="9" style="559" customWidth="1"/>
    <col min="15115" max="15115" width="27" style="559" customWidth="1"/>
    <col min="15116" max="15116" width="14.21875" style="559" customWidth="1"/>
    <col min="15117" max="15118" width="9" style="559" customWidth="1"/>
    <col min="15119" max="15119" width="27" style="559" customWidth="1"/>
    <col min="15120" max="15366" width="9" style="559" customWidth="1"/>
    <col min="15367" max="15367" width="3" style="559" customWidth="1"/>
    <col min="15368" max="15368" width="14.21875" style="559" customWidth="1"/>
    <col min="15369" max="15370" width="9" style="559" customWidth="1"/>
    <col min="15371" max="15371" width="27" style="559" customWidth="1"/>
    <col min="15372" max="15372" width="14.21875" style="559" customWidth="1"/>
    <col min="15373" max="15374" width="9" style="559" customWidth="1"/>
    <col min="15375" max="15375" width="27" style="559" customWidth="1"/>
    <col min="15376" max="15622" width="9" style="559" customWidth="1"/>
    <col min="15623" max="15623" width="3" style="559" customWidth="1"/>
    <col min="15624" max="15624" width="14.21875" style="559" customWidth="1"/>
    <col min="15625" max="15626" width="9" style="559" customWidth="1"/>
    <col min="15627" max="15627" width="27" style="559" customWidth="1"/>
    <col min="15628" max="15628" width="14.21875" style="559" customWidth="1"/>
    <col min="15629" max="15630" width="9" style="559" customWidth="1"/>
    <col min="15631" max="15631" width="27" style="559" customWidth="1"/>
    <col min="15632" max="15878" width="9" style="559" customWidth="1"/>
    <col min="15879" max="15879" width="3" style="559" customWidth="1"/>
    <col min="15880" max="15880" width="14.21875" style="559" customWidth="1"/>
    <col min="15881" max="15882" width="9" style="559" customWidth="1"/>
    <col min="15883" max="15883" width="27" style="559" customWidth="1"/>
    <col min="15884" max="15884" width="14.21875" style="559" customWidth="1"/>
    <col min="15885" max="15886" width="9" style="559" customWidth="1"/>
    <col min="15887" max="15887" width="27" style="559" customWidth="1"/>
    <col min="15888" max="16134" width="9" style="559" customWidth="1"/>
    <col min="16135" max="16135" width="3" style="559" customWidth="1"/>
    <col min="16136" max="16136" width="14.21875" style="559" customWidth="1"/>
    <col min="16137" max="16138" width="9" style="559" customWidth="1"/>
    <col min="16139" max="16139" width="27" style="559" customWidth="1"/>
    <col min="16140" max="16140" width="14.21875" style="559" customWidth="1"/>
    <col min="16141" max="16142" width="9" style="559" customWidth="1"/>
    <col min="16143" max="16143" width="27" style="559" customWidth="1"/>
    <col min="16144" max="16384" width="9" style="559" customWidth="1"/>
  </cols>
  <sheetData>
    <row r="1" spans="1:16" s="0" customFormat="1" ht="17.25" customHeight="1">
      <c r="A1" s="562"/>
      <c r="B1" s="574"/>
      <c r="C1" s="574"/>
      <c r="D1" s="597" t="s">
        <v>618</v>
      </c>
      <c r="E1" s="597"/>
      <c r="F1" s="597"/>
      <c r="G1" s="597"/>
      <c r="H1" s="597"/>
      <c r="I1" s="612"/>
      <c r="J1" s="612"/>
      <c r="K1" s="606"/>
      <c r="L1" s="562"/>
      <c r="M1" s="590"/>
      <c r="N1" s="590"/>
      <c r="O1" s="590"/>
      <c r="P1" s="0"/>
    </row>
    <row r="2" spans="1:16" ht="17.25" customHeight="1">
      <c r="A2" s="562"/>
      <c r="B2" s="574"/>
      <c r="C2" s="574"/>
      <c r="D2" s="597"/>
      <c r="E2" s="597"/>
      <c r="F2" s="597"/>
      <c r="G2" s="597"/>
      <c r="H2" s="597"/>
      <c r="I2" s="612"/>
      <c r="J2" s="612"/>
      <c r="K2" s="607"/>
      <c r="M2" s="560"/>
      <c r="N2" s="560"/>
      <c r="O2" s="560"/>
    </row>
    <row r="3" spans="1:16" ht="17.25" customHeight="1">
      <c r="B3" s="575"/>
      <c r="C3" s="575"/>
      <c r="D3" s="598"/>
      <c r="E3" s="598"/>
      <c r="F3" s="598"/>
      <c r="G3" s="598"/>
      <c r="H3" s="598"/>
      <c r="I3" s="113"/>
      <c r="J3" s="113"/>
      <c r="K3" s="607"/>
      <c r="M3" s="560"/>
      <c r="N3" s="560"/>
      <c r="O3" s="560"/>
    </row>
    <row r="4" spans="1:16" ht="17.25" customHeight="1">
      <c r="A4" s="563"/>
      <c r="B4" s="576"/>
      <c r="C4" s="576"/>
      <c r="D4" s="599"/>
      <c r="E4" s="599"/>
      <c r="F4" s="599"/>
      <c r="G4" s="599"/>
      <c r="H4" s="599"/>
      <c r="I4" s="613"/>
      <c r="J4" s="613"/>
      <c r="K4" s="607"/>
      <c r="M4" s="560"/>
      <c r="N4" s="560"/>
      <c r="O4" s="560"/>
      <c r="P4" s="115"/>
    </row>
    <row r="5" spans="1:16" s="560" customFormat="1" ht="17.25" customHeight="1">
      <c r="A5" s="564"/>
      <c r="B5" s="577"/>
      <c r="C5" s="590"/>
      <c r="D5" s="590"/>
      <c r="E5" s="590"/>
      <c r="F5" s="606"/>
      <c r="G5" s="590"/>
      <c r="H5" s="590"/>
      <c r="I5" s="590"/>
      <c r="J5" s="590"/>
      <c r="K5" s="607"/>
      <c r="L5" s="560"/>
      <c r="M5" s="560"/>
      <c r="N5" s="560"/>
      <c r="O5" s="560"/>
      <c r="P5" s="560"/>
    </row>
    <row r="6" spans="1:16" s="560" customFormat="1" ht="17.25" customHeight="1">
      <c r="A6" s="565"/>
      <c r="B6" s="578"/>
      <c r="C6" s="560"/>
      <c r="D6" s="560"/>
      <c r="E6" s="560"/>
      <c r="F6" s="607"/>
      <c r="G6" s="560"/>
      <c r="H6" s="560"/>
      <c r="I6" s="560"/>
      <c r="J6" s="560"/>
      <c r="K6" s="607"/>
      <c r="L6" s="560"/>
      <c r="M6" s="560"/>
      <c r="N6" s="560"/>
      <c r="O6" s="560"/>
      <c r="P6" s="560"/>
    </row>
    <row r="7" spans="1:16" s="561" customFormat="1" ht="17.25" customHeight="1">
      <c r="A7" s="566"/>
      <c r="B7" s="579"/>
      <c r="C7" s="591"/>
      <c r="F7" s="579"/>
      <c r="H7" s="609" t="s">
        <v>697</v>
      </c>
      <c r="I7" s="609"/>
      <c r="J7" s="609"/>
      <c r="K7" s="627"/>
      <c r="L7" s="627"/>
      <c r="M7" s="627"/>
      <c r="N7" s="627"/>
      <c r="O7" s="627"/>
      <c r="P7" s="627"/>
    </row>
    <row r="8" spans="1:16" s="561" customFormat="1" ht="17.25" customHeight="1">
      <c r="A8" s="567"/>
      <c r="B8" s="580"/>
      <c r="C8" s="592"/>
      <c r="F8" s="580"/>
      <c r="H8" s="610"/>
      <c r="I8" s="610"/>
      <c r="J8" s="610"/>
      <c r="K8" s="628"/>
      <c r="L8" s="628"/>
      <c r="M8" s="628"/>
      <c r="N8" s="628"/>
      <c r="O8" s="628"/>
      <c r="P8" s="628"/>
    </row>
    <row r="9" spans="1:16" s="561" customFormat="1" ht="17.25" customHeight="1">
      <c r="A9" s="566"/>
      <c r="B9" s="581" t="s">
        <v>669</v>
      </c>
      <c r="C9" s="593" t="s">
        <v>555</v>
      </c>
      <c r="D9" s="600"/>
      <c r="E9" s="605" t="s">
        <v>113</v>
      </c>
      <c r="F9" s="579"/>
      <c r="J9" s="579"/>
      <c r="K9" s="560"/>
      <c r="L9" s="560"/>
      <c r="M9" s="560"/>
      <c r="N9" s="560"/>
      <c r="O9" s="560"/>
    </row>
    <row r="10" spans="1:16" s="561" customFormat="1" ht="17.25" customHeight="1">
      <c r="A10" s="566"/>
      <c r="B10" s="582"/>
      <c r="C10" s="591"/>
      <c r="F10" s="579" t="s">
        <v>526</v>
      </c>
      <c r="G10" s="608" t="s">
        <v>155</v>
      </c>
      <c r="H10" s="611"/>
      <c r="I10" s="611"/>
      <c r="J10" s="611"/>
      <c r="K10" s="560"/>
      <c r="L10" s="560"/>
      <c r="M10" s="560"/>
      <c r="N10" s="560"/>
      <c r="O10" s="560"/>
    </row>
    <row r="11" spans="1:16" s="561" customFormat="1" ht="17.25" customHeight="1">
      <c r="A11" s="566"/>
      <c r="B11" s="582"/>
      <c r="C11" s="591"/>
      <c r="F11" s="579" t="s">
        <v>345</v>
      </c>
      <c r="G11" s="608" t="s">
        <v>855</v>
      </c>
      <c r="H11" s="611"/>
      <c r="I11" s="611"/>
      <c r="J11" s="611"/>
      <c r="K11" s="606"/>
      <c r="L11" s="560"/>
      <c r="M11" s="560"/>
      <c r="N11" s="560"/>
      <c r="O11" s="560"/>
    </row>
    <row r="12" spans="1:16" s="561" customFormat="1" ht="17.25" customHeight="1">
      <c r="A12" s="567"/>
      <c r="B12" s="583"/>
      <c r="C12" s="592"/>
      <c r="F12" s="580"/>
      <c r="G12" s="592"/>
      <c r="H12" s="563"/>
      <c r="I12" s="563"/>
      <c r="J12" s="563"/>
      <c r="K12" s="607"/>
      <c r="L12" s="560"/>
      <c r="M12" s="560"/>
      <c r="N12" s="560"/>
      <c r="O12" s="560"/>
    </row>
    <row r="13" spans="1:16" s="561" customFormat="1" ht="17.25" customHeight="1">
      <c r="A13" s="567"/>
      <c r="B13" s="580"/>
      <c r="C13" s="592"/>
      <c r="F13" s="580"/>
      <c r="I13" s="617"/>
      <c r="J13" s="617"/>
      <c r="K13" s="606"/>
      <c r="L13" s="560"/>
      <c r="M13" s="560"/>
      <c r="N13" s="560"/>
      <c r="O13" s="560"/>
    </row>
    <row r="14" spans="1:16" s="561" customFormat="1" ht="22.5" customHeight="1">
      <c r="A14" s="568" t="s">
        <v>689</v>
      </c>
      <c r="B14" s="584"/>
      <c r="C14" s="594"/>
      <c r="D14" s="601"/>
      <c r="E14" s="601"/>
      <c r="F14" s="601"/>
      <c r="G14" s="601"/>
      <c r="H14" s="601"/>
      <c r="I14" s="618" t="s">
        <v>24</v>
      </c>
      <c r="J14" s="622"/>
      <c r="K14" s="560"/>
      <c r="L14" s="560"/>
      <c r="M14" s="560"/>
      <c r="N14" s="560"/>
      <c r="O14" s="560"/>
    </row>
    <row r="15" spans="1:16" s="0" customFormat="1" ht="22.5" customHeight="1">
      <c r="A15" s="569"/>
      <c r="B15" s="585"/>
      <c r="C15" s="585"/>
      <c r="D15" s="602" t="s">
        <v>470</v>
      </c>
      <c r="E15" s="602"/>
      <c r="F15" s="602"/>
      <c r="G15" s="602"/>
      <c r="H15" s="602"/>
      <c r="I15" s="619"/>
      <c r="J15" s="623"/>
      <c r="K15" s="590"/>
      <c r="L15" s="590"/>
      <c r="M15" s="590"/>
      <c r="N15" s="590"/>
      <c r="O15" s="590"/>
      <c r="P15" s="0"/>
    </row>
    <row r="16" spans="1:16" s="561" customFormat="1" ht="17.25">
      <c r="A16" s="570" t="s">
        <v>701</v>
      </c>
      <c r="B16" s="586"/>
      <c r="C16" s="595" t="s">
        <v>166</v>
      </c>
      <c r="D16" s="603"/>
      <c r="E16" s="603"/>
      <c r="F16" s="603"/>
      <c r="G16" s="603"/>
      <c r="H16" s="603"/>
      <c r="I16" s="603"/>
      <c r="J16" s="624"/>
      <c r="K16" s="560"/>
      <c r="L16" s="560"/>
      <c r="M16" s="560"/>
      <c r="N16" s="560"/>
      <c r="O16" s="560"/>
    </row>
    <row r="17" spans="1:15" s="561" customFormat="1" ht="17.25">
      <c r="A17" s="571"/>
      <c r="B17" s="587"/>
      <c r="C17" s="591"/>
      <c r="D17" s="563"/>
      <c r="E17" s="563"/>
      <c r="F17" s="563"/>
      <c r="G17" s="563"/>
      <c r="H17" s="563"/>
      <c r="I17" s="563"/>
      <c r="J17" s="625"/>
      <c r="K17" s="630"/>
      <c r="L17" s="559"/>
      <c r="M17" s="559"/>
      <c r="N17" s="559"/>
      <c r="O17" s="559"/>
    </row>
    <row r="18" spans="1:15" s="561" customFormat="1" ht="17.25">
      <c r="A18" s="572"/>
      <c r="B18" s="588"/>
      <c r="C18" s="591"/>
      <c r="D18" s="563"/>
      <c r="E18" s="563"/>
      <c r="F18" s="563"/>
      <c r="G18" s="563"/>
      <c r="H18" s="563"/>
      <c r="I18" s="563"/>
      <c r="J18" s="625"/>
      <c r="K18" s="631"/>
      <c r="L18" s="560"/>
      <c r="M18" s="560"/>
      <c r="N18" s="560"/>
      <c r="O18" s="560"/>
    </row>
    <row r="19" spans="1:15" s="561" customFormat="1" ht="17.25">
      <c r="A19" s="572"/>
      <c r="B19" s="588"/>
      <c r="C19" s="591"/>
      <c r="D19" s="563"/>
      <c r="E19" s="563"/>
      <c r="F19" s="563"/>
      <c r="G19" s="563"/>
      <c r="H19" s="563"/>
      <c r="I19" s="563"/>
      <c r="J19" s="625"/>
      <c r="K19" s="631"/>
      <c r="L19" s="560"/>
      <c r="M19" s="560"/>
      <c r="N19" s="560"/>
      <c r="O19" s="560"/>
    </row>
    <row r="20" spans="1:15" s="561" customFormat="1" ht="17.25">
      <c r="A20" s="572"/>
      <c r="B20" s="588"/>
      <c r="C20" s="591"/>
      <c r="D20" s="563"/>
      <c r="E20" s="563"/>
      <c r="F20" s="563"/>
      <c r="G20" s="563"/>
      <c r="H20" s="563"/>
      <c r="I20" s="563"/>
      <c r="J20" s="625"/>
      <c r="K20" s="631"/>
      <c r="L20" s="560"/>
      <c r="M20" s="560"/>
      <c r="N20" s="560"/>
      <c r="O20" s="560"/>
    </row>
    <row r="21" spans="1:15" s="561" customFormat="1" ht="17.25">
      <c r="A21" s="572"/>
      <c r="B21" s="588"/>
      <c r="C21" s="591"/>
      <c r="D21" s="563"/>
      <c r="E21" s="563"/>
      <c r="F21" s="563"/>
      <c r="G21" s="563"/>
      <c r="H21" s="563"/>
      <c r="I21" s="563"/>
      <c r="J21" s="625"/>
      <c r="K21" s="631"/>
      <c r="L21" s="560"/>
      <c r="M21" s="560"/>
      <c r="N21" s="560"/>
      <c r="O21" s="560"/>
    </row>
    <row r="22" spans="1:15" s="561" customFormat="1" ht="17.25">
      <c r="A22" s="572"/>
      <c r="B22" s="588"/>
      <c r="C22" s="591"/>
      <c r="D22" s="563"/>
      <c r="E22" s="563"/>
      <c r="F22" s="563"/>
      <c r="G22" s="563"/>
      <c r="H22" s="563"/>
      <c r="I22" s="563"/>
      <c r="J22" s="625"/>
      <c r="K22" s="631"/>
      <c r="L22" s="560"/>
      <c r="M22" s="560"/>
      <c r="N22" s="560"/>
      <c r="O22" s="560"/>
    </row>
    <row r="23" spans="1:15" s="561" customFormat="1" ht="17.25">
      <c r="A23" s="572"/>
      <c r="B23" s="588"/>
      <c r="C23" s="591"/>
      <c r="D23" s="563"/>
      <c r="E23" s="563"/>
      <c r="F23" s="563"/>
      <c r="G23" s="563"/>
      <c r="H23" s="563"/>
      <c r="I23" s="563"/>
      <c r="J23" s="625"/>
      <c r="K23" s="629"/>
      <c r="L23" s="560"/>
      <c r="M23" s="560"/>
      <c r="N23" s="560"/>
      <c r="O23" s="560"/>
    </row>
    <row r="24" spans="1:15" s="561" customFormat="1" ht="17.25">
      <c r="A24" s="572"/>
      <c r="B24" s="588"/>
      <c r="C24" s="591"/>
      <c r="D24" s="563"/>
      <c r="E24" s="563"/>
      <c r="F24" s="563"/>
      <c r="G24" s="563"/>
      <c r="H24" s="563"/>
      <c r="I24" s="563"/>
      <c r="J24" s="625"/>
      <c r="K24" s="631"/>
      <c r="L24" s="560"/>
      <c r="M24" s="560"/>
      <c r="N24" s="560"/>
      <c r="O24" s="560"/>
    </row>
    <row r="25" spans="1:15" s="561" customFormat="1" ht="17.25">
      <c r="A25" s="572"/>
      <c r="B25" s="588"/>
      <c r="C25" s="591"/>
      <c r="D25" s="563"/>
      <c r="E25" s="563"/>
      <c r="F25" s="563"/>
      <c r="G25" s="563"/>
      <c r="H25" s="563"/>
      <c r="I25" s="563"/>
      <c r="J25" s="625"/>
      <c r="K25" s="630"/>
      <c r="L25" s="559"/>
      <c r="M25" s="559"/>
      <c r="N25" s="559"/>
      <c r="O25" s="559"/>
    </row>
    <row r="26" spans="1:15" s="561" customFormat="1" ht="17.25">
      <c r="A26" s="572"/>
      <c r="B26" s="588"/>
      <c r="C26" s="591"/>
      <c r="D26" s="563"/>
      <c r="E26" s="563"/>
      <c r="F26" s="563"/>
      <c r="G26" s="563"/>
      <c r="H26" s="563"/>
      <c r="I26" s="563"/>
      <c r="J26" s="625"/>
      <c r="K26" s="631"/>
      <c r="L26" s="560"/>
      <c r="M26" s="560"/>
      <c r="N26" s="560"/>
      <c r="O26" s="560"/>
    </row>
    <row r="27" spans="1:15" s="561" customFormat="1" ht="17.25">
      <c r="A27" s="572"/>
      <c r="B27" s="588"/>
      <c r="C27" s="591"/>
      <c r="D27" s="563"/>
      <c r="E27" s="563"/>
      <c r="F27" s="563"/>
      <c r="G27" s="563"/>
      <c r="H27" s="563"/>
      <c r="I27" s="563"/>
      <c r="J27" s="625"/>
      <c r="K27" s="629" t="s">
        <v>641</v>
      </c>
      <c r="L27" s="560" t="s">
        <v>507</v>
      </c>
      <c r="M27" s="560"/>
      <c r="N27" s="560"/>
      <c r="O27" s="560"/>
    </row>
    <row r="28" spans="1:15" s="561" customFormat="1" ht="17.25">
      <c r="A28" s="572"/>
      <c r="B28" s="588"/>
      <c r="C28" s="591"/>
      <c r="D28" s="563"/>
      <c r="E28" s="563"/>
      <c r="F28" s="563"/>
      <c r="G28" s="563"/>
      <c r="H28" s="563"/>
      <c r="I28" s="563"/>
      <c r="J28" s="625"/>
      <c r="K28" s="631"/>
      <c r="L28" s="560" t="s">
        <v>504</v>
      </c>
      <c r="M28" s="560"/>
      <c r="N28" s="560"/>
      <c r="O28" s="560"/>
    </row>
    <row r="29" spans="1:15" s="561" customFormat="1" ht="17.25">
      <c r="A29" s="572"/>
      <c r="B29" s="588"/>
      <c r="C29" s="591"/>
      <c r="D29" s="563"/>
      <c r="E29" s="563"/>
      <c r="F29" s="563"/>
      <c r="G29" s="563"/>
      <c r="H29" s="563"/>
      <c r="I29" s="563"/>
      <c r="J29" s="625"/>
      <c r="K29" s="631"/>
      <c r="L29" s="560"/>
      <c r="M29" s="560"/>
      <c r="N29" s="560"/>
      <c r="O29" s="560"/>
    </row>
    <row r="30" spans="1:15" s="561" customFormat="1" ht="17.25">
      <c r="A30" s="572"/>
      <c r="B30" s="588"/>
      <c r="C30" s="591"/>
      <c r="D30" s="563"/>
      <c r="E30" s="563"/>
      <c r="F30" s="563"/>
      <c r="G30" s="563"/>
      <c r="H30" s="563"/>
      <c r="I30" s="563"/>
      <c r="J30" s="625"/>
      <c r="K30" s="631"/>
      <c r="L30" s="560"/>
      <c r="M30" s="560"/>
      <c r="N30" s="560"/>
      <c r="O30" s="560"/>
    </row>
    <row r="31" spans="1:15" s="561" customFormat="1" ht="17.25">
      <c r="A31" s="572"/>
      <c r="B31" s="588"/>
      <c r="C31" s="591"/>
      <c r="D31" s="563"/>
      <c r="E31" s="563"/>
      <c r="F31" s="563"/>
      <c r="G31" s="563"/>
      <c r="H31" s="563"/>
      <c r="I31" s="563"/>
      <c r="J31" s="625"/>
      <c r="K31" s="631"/>
      <c r="L31" s="560"/>
      <c r="M31" s="560"/>
      <c r="N31" s="560"/>
      <c r="O31" s="560"/>
    </row>
    <row r="32" spans="1:15" s="561" customFormat="1" ht="17.25">
      <c r="A32" s="572"/>
      <c r="B32" s="588"/>
      <c r="C32" s="591"/>
      <c r="D32" s="563"/>
      <c r="E32" s="563"/>
      <c r="F32" s="563"/>
      <c r="G32" s="563"/>
      <c r="H32" s="563"/>
      <c r="I32" s="563"/>
      <c r="J32" s="625"/>
      <c r="K32" s="631"/>
      <c r="L32" s="560"/>
      <c r="M32" s="560"/>
      <c r="N32" s="560"/>
      <c r="O32" s="560"/>
    </row>
    <row r="33" spans="1:15" s="561" customFormat="1" ht="17.25">
      <c r="A33" s="572"/>
      <c r="B33" s="588"/>
      <c r="C33" s="591"/>
      <c r="D33" s="563"/>
      <c r="E33" s="563"/>
      <c r="F33" s="563"/>
      <c r="G33" s="563"/>
      <c r="H33" s="563"/>
      <c r="I33" s="563"/>
      <c r="J33" s="625"/>
      <c r="K33" s="631"/>
      <c r="L33" s="560"/>
      <c r="M33" s="560"/>
      <c r="N33" s="560"/>
      <c r="O33" s="560"/>
    </row>
    <row r="34" spans="1:15" s="561" customFormat="1" ht="17.25">
      <c r="A34" s="572"/>
      <c r="B34" s="588"/>
      <c r="C34" s="591"/>
      <c r="D34" s="563"/>
      <c r="E34" s="563"/>
      <c r="F34" s="563"/>
      <c r="G34" s="563"/>
      <c r="H34" s="563"/>
      <c r="I34" s="563"/>
      <c r="J34" s="625"/>
      <c r="K34" s="631"/>
      <c r="L34" s="560"/>
      <c r="M34" s="560"/>
      <c r="N34" s="560"/>
      <c r="O34" s="560"/>
    </row>
    <row r="35" spans="1:15" s="561" customFormat="1" ht="17.25">
      <c r="A35" s="572"/>
      <c r="B35" s="588"/>
      <c r="C35" s="591"/>
      <c r="D35" s="563"/>
      <c r="E35" s="563"/>
      <c r="F35" s="563"/>
      <c r="G35" s="563"/>
      <c r="H35" s="563"/>
      <c r="I35" s="563"/>
      <c r="J35" s="625"/>
      <c r="K35" s="631"/>
      <c r="L35" s="560"/>
      <c r="M35" s="560"/>
      <c r="N35" s="560"/>
      <c r="O35" s="560"/>
    </row>
    <row r="36" spans="1:15" s="561" customFormat="1" ht="17.25">
      <c r="A36" s="572"/>
      <c r="B36" s="588"/>
      <c r="C36" s="591"/>
      <c r="D36" s="563"/>
      <c r="E36" s="563"/>
      <c r="F36" s="563"/>
      <c r="G36" s="563"/>
      <c r="H36" s="563"/>
      <c r="I36" s="563"/>
      <c r="J36" s="625"/>
      <c r="K36" s="631"/>
      <c r="L36" s="560"/>
      <c r="M36" s="560"/>
      <c r="N36" s="560"/>
      <c r="O36" s="560"/>
    </row>
    <row r="37" spans="1:15" s="561" customFormat="1" ht="17.25">
      <c r="A37" s="572"/>
      <c r="B37" s="588"/>
      <c r="C37" s="591"/>
      <c r="D37" s="563"/>
      <c r="E37" s="563"/>
      <c r="F37" s="563"/>
      <c r="G37" s="563"/>
      <c r="H37" s="563"/>
      <c r="I37" s="563"/>
      <c r="J37" s="625"/>
      <c r="K37" s="631"/>
      <c r="L37" s="560"/>
      <c r="M37" s="560"/>
      <c r="N37" s="560"/>
      <c r="O37" s="560"/>
    </row>
    <row r="38" spans="1:15" s="561" customFormat="1" ht="17.25">
      <c r="A38" s="572"/>
      <c r="B38" s="588"/>
      <c r="C38" s="591"/>
      <c r="D38" s="563"/>
      <c r="E38" s="563"/>
      <c r="F38" s="563"/>
      <c r="G38" s="563"/>
      <c r="H38" s="563"/>
      <c r="I38" s="563"/>
      <c r="J38" s="625"/>
      <c r="K38" s="631"/>
      <c r="L38" s="560"/>
      <c r="M38" s="560"/>
      <c r="N38" s="560"/>
      <c r="O38" s="560"/>
    </row>
    <row r="39" spans="1:15" s="561" customFormat="1" ht="17.25">
      <c r="A39" s="572"/>
      <c r="B39" s="588"/>
      <c r="C39" s="591"/>
      <c r="D39" s="563"/>
      <c r="E39" s="563"/>
      <c r="F39" s="563"/>
      <c r="G39" s="563"/>
      <c r="H39" s="563"/>
      <c r="I39" s="563"/>
      <c r="J39" s="625"/>
      <c r="K39" s="631"/>
      <c r="L39" s="560"/>
      <c r="M39" s="560"/>
      <c r="N39" s="560"/>
      <c r="O39" s="560"/>
    </row>
    <row r="40" spans="1:15" s="561" customFormat="1" ht="17.25">
      <c r="A40" s="572"/>
      <c r="B40" s="588"/>
      <c r="C40" s="591"/>
      <c r="D40" s="563"/>
      <c r="E40" s="563"/>
      <c r="F40" s="563"/>
      <c r="G40" s="563"/>
      <c r="H40" s="563"/>
      <c r="I40" s="563"/>
      <c r="J40" s="625"/>
      <c r="K40" s="631"/>
      <c r="L40" s="560"/>
      <c r="M40" s="560"/>
      <c r="N40" s="560"/>
      <c r="O40" s="560"/>
    </row>
    <row r="41" spans="1:15" s="561" customFormat="1" ht="17.25">
      <c r="A41" s="572"/>
      <c r="B41" s="588"/>
      <c r="C41" s="591"/>
      <c r="D41" s="563"/>
      <c r="E41" s="563"/>
      <c r="F41" s="563"/>
      <c r="G41" s="563"/>
      <c r="H41" s="563"/>
      <c r="I41" s="563"/>
      <c r="J41" s="625"/>
      <c r="K41" s="631"/>
      <c r="L41" s="560"/>
      <c r="M41" s="560"/>
      <c r="N41" s="560"/>
      <c r="O41" s="560"/>
    </row>
    <row r="42" spans="1:15" s="561" customFormat="1" ht="17.25">
      <c r="A42" s="572"/>
      <c r="B42" s="588"/>
      <c r="C42" s="591"/>
      <c r="D42" s="563"/>
      <c r="E42" s="563"/>
      <c r="F42" s="563"/>
      <c r="G42" s="563"/>
      <c r="H42" s="563"/>
      <c r="I42" s="563"/>
      <c r="J42" s="625"/>
      <c r="K42" s="631"/>
      <c r="L42" s="560"/>
      <c r="M42" s="560"/>
      <c r="N42" s="560"/>
      <c r="O42" s="560"/>
    </row>
    <row r="43" spans="1:15" s="561" customFormat="1" ht="17.25">
      <c r="A43" s="572"/>
      <c r="B43" s="588"/>
      <c r="C43" s="591"/>
      <c r="D43" s="563"/>
      <c r="E43" s="563"/>
      <c r="F43" s="563"/>
      <c r="G43" s="563"/>
      <c r="H43" s="563"/>
      <c r="I43" s="563"/>
      <c r="J43" s="625"/>
      <c r="K43" s="631"/>
      <c r="L43" s="560"/>
      <c r="M43" s="560"/>
      <c r="N43" s="560"/>
      <c r="O43" s="560"/>
    </row>
    <row r="44" spans="1:15" s="561" customFormat="1" ht="17.25">
      <c r="A44" s="572"/>
      <c r="B44" s="588"/>
      <c r="C44" s="591"/>
      <c r="D44" s="563"/>
      <c r="E44" s="563"/>
      <c r="F44" s="563"/>
      <c r="G44" s="563"/>
      <c r="H44" s="563"/>
      <c r="I44" s="563"/>
      <c r="J44" s="625"/>
      <c r="K44" s="631"/>
      <c r="L44" s="560"/>
      <c r="M44" s="560"/>
      <c r="N44" s="560"/>
      <c r="O44" s="560"/>
    </row>
    <row r="45" spans="1:15" s="561" customFormat="1" ht="17.25">
      <c r="A45" s="572"/>
      <c r="B45" s="588"/>
      <c r="C45" s="591"/>
      <c r="D45" s="563"/>
      <c r="E45" s="563"/>
      <c r="F45" s="563"/>
      <c r="G45" s="563"/>
      <c r="H45" s="563"/>
      <c r="I45" s="563"/>
      <c r="J45" s="625"/>
      <c r="K45" s="631"/>
      <c r="L45" s="560"/>
      <c r="M45" s="560"/>
      <c r="N45" s="560"/>
      <c r="O45" s="560"/>
    </row>
    <row r="46" spans="1:15" s="561" customFormat="1" ht="17.25">
      <c r="A46" s="572"/>
      <c r="B46" s="588"/>
      <c r="C46" s="591"/>
      <c r="D46" s="563"/>
      <c r="E46" s="563"/>
      <c r="F46" s="563"/>
      <c r="G46" s="563"/>
      <c r="H46" s="563"/>
      <c r="I46" s="563"/>
      <c r="J46" s="625"/>
      <c r="K46" s="631"/>
      <c r="L46" s="560"/>
      <c r="M46" s="560"/>
      <c r="N46" s="560"/>
      <c r="O46" s="560"/>
    </row>
    <row r="47" spans="1:15" s="561" customFormat="1" ht="17.25">
      <c r="A47" s="572"/>
      <c r="B47" s="588"/>
      <c r="C47" s="591"/>
      <c r="D47" s="563"/>
      <c r="E47" s="563"/>
      <c r="F47" s="563"/>
      <c r="G47" s="563"/>
      <c r="H47" s="563"/>
      <c r="I47" s="563"/>
      <c r="J47" s="625"/>
      <c r="K47" s="631"/>
      <c r="L47" s="560"/>
      <c r="M47" s="560"/>
      <c r="N47" s="560"/>
      <c r="O47" s="560"/>
    </row>
    <row r="48" spans="1:15" s="561" customFormat="1" ht="17.25">
      <c r="A48" s="572"/>
      <c r="B48" s="588"/>
      <c r="C48" s="591"/>
      <c r="D48" s="563"/>
      <c r="E48" s="563"/>
      <c r="F48" s="563"/>
      <c r="G48" s="563"/>
      <c r="H48" s="563"/>
      <c r="I48" s="563"/>
      <c r="J48" s="625"/>
      <c r="K48" s="631"/>
      <c r="L48" s="560"/>
      <c r="M48" s="560"/>
      <c r="N48" s="560"/>
      <c r="O48" s="560"/>
    </row>
    <row r="49" spans="1:16" s="561" customFormat="1" ht="17.25">
      <c r="A49" s="572"/>
      <c r="B49" s="588"/>
      <c r="C49" s="591"/>
      <c r="D49" s="563"/>
      <c r="E49" s="563"/>
      <c r="F49" s="563"/>
      <c r="G49" s="563"/>
      <c r="H49" s="563"/>
      <c r="I49" s="563"/>
      <c r="J49" s="625"/>
      <c r="K49" s="631"/>
      <c r="L49" s="560"/>
      <c r="M49" s="560"/>
      <c r="N49" s="560"/>
      <c r="O49" s="560"/>
    </row>
    <row r="50" spans="1:16" s="561" customFormat="1" ht="17.25">
      <c r="A50" s="572"/>
      <c r="B50" s="588"/>
      <c r="C50" s="591"/>
      <c r="D50" s="563"/>
      <c r="E50" s="563"/>
      <c r="F50" s="563"/>
      <c r="G50" s="563"/>
      <c r="H50" s="563"/>
      <c r="I50" s="563"/>
      <c r="J50" s="625"/>
      <c r="K50" s="631"/>
      <c r="L50" s="560"/>
      <c r="M50" s="560"/>
      <c r="N50" s="560"/>
      <c r="O50" s="560"/>
    </row>
    <row r="51" spans="1:16" s="561" customFormat="1" ht="17.25">
      <c r="A51" s="572"/>
      <c r="B51" s="588"/>
      <c r="C51" s="591"/>
      <c r="D51" s="563"/>
      <c r="E51" s="563"/>
      <c r="F51" s="563"/>
      <c r="G51" s="563"/>
      <c r="H51" s="563"/>
      <c r="I51" s="563"/>
      <c r="J51" s="625"/>
      <c r="K51" s="631"/>
      <c r="L51" s="560"/>
      <c r="M51" s="560"/>
      <c r="N51" s="560"/>
      <c r="O51" s="560"/>
    </row>
    <row r="52" spans="1:16" s="561" customFormat="1" ht="17.25">
      <c r="A52" s="572"/>
      <c r="B52" s="588"/>
      <c r="C52" s="591"/>
      <c r="D52" s="563"/>
      <c r="E52" s="563"/>
      <c r="F52" s="563"/>
      <c r="G52" s="563"/>
      <c r="H52" s="563"/>
      <c r="I52" s="563"/>
      <c r="J52" s="625"/>
      <c r="K52" s="631"/>
      <c r="L52" s="560"/>
      <c r="M52" s="560"/>
      <c r="N52" s="560"/>
      <c r="O52" s="560"/>
    </row>
    <row r="53" spans="1:16" s="561" customFormat="1" ht="17.25">
      <c r="A53" s="572"/>
      <c r="B53" s="588"/>
      <c r="C53" s="591"/>
      <c r="D53" s="563"/>
      <c r="E53" s="563"/>
      <c r="F53" s="563"/>
      <c r="G53" s="563"/>
      <c r="H53" s="563"/>
      <c r="I53" s="563"/>
      <c r="J53" s="625"/>
      <c r="K53" s="631"/>
      <c r="L53" s="560"/>
      <c r="M53" s="560"/>
      <c r="N53" s="560"/>
      <c r="O53" s="560"/>
    </row>
    <row r="54" spans="1:16" s="561" customFormat="1" ht="17.25">
      <c r="A54" s="572"/>
      <c r="B54" s="588"/>
      <c r="C54" s="591"/>
      <c r="D54" s="563"/>
      <c r="E54" s="563"/>
      <c r="F54" s="563"/>
      <c r="G54" s="563"/>
      <c r="H54" s="563"/>
      <c r="I54" s="563"/>
      <c r="J54" s="625"/>
      <c r="K54" s="631"/>
      <c r="L54" s="560"/>
      <c r="M54" s="560"/>
      <c r="N54" s="560"/>
      <c r="O54" s="560"/>
    </row>
    <row r="55" spans="1:16" s="561" customFormat="1" ht="17.25">
      <c r="A55" s="572"/>
      <c r="B55" s="588"/>
      <c r="C55" s="591"/>
      <c r="D55" s="563"/>
      <c r="E55" s="563"/>
      <c r="F55" s="563"/>
      <c r="G55" s="563"/>
      <c r="H55" s="563"/>
      <c r="I55" s="563"/>
      <c r="J55" s="625"/>
      <c r="K55" s="631"/>
      <c r="L55" s="560"/>
      <c r="M55" s="560"/>
      <c r="N55" s="560"/>
      <c r="O55" s="560"/>
    </row>
    <row r="56" spans="1:16" s="561" customFormat="1" ht="17.25">
      <c r="A56" s="572"/>
      <c r="B56" s="588"/>
      <c r="C56" s="591"/>
      <c r="D56" s="563"/>
      <c r="E56" s="563"/>
      <c r="F56" s="563"/>
      <c r="G56" s="563"/>
      <c r="H56" s="563"/>
      <c r="I56" s="563"/>
      <c r="J56" s="625"/>
      <c r="K56" s="631"/>
      <c r="L56" s="560"/>
      <c r="M56" s="560"/>
      <c r="N56" s="560"/>
      <c r="O56" s="560"/>
    </row>
    <row r="57" spans="1:16" s="561" customFormat="1" ht="17.25">
      <c r="A57" s="572"/>
      <c r="B57" s="588"/>
      <c r="C57" s="591"/>
      <c r="D57" s="563"/>
      <c r="E57" s="563"/>
      <c r="F57" s="563"/>
      <c r="G57" s="563"/>
      <c r="H57" s="563"/>
      <c r="I57" s="563"/>
      <c r="J57" s="625"/>
      <c r="K57" s="631"/>
      <c r="L57" s="560"/>
      <c r="M57" s="560"/>
      <c r="N57" s="560"/>
      <c r="O57" s="560"/>
    </row>
    <row r="58" spans="1:16" s="561" customFormat="1" ht="17.25">
      <c r="A58" s="572"/>
      <c r="B58" s="588"/>
      <c r="C58" s="591"/>
      <c r="D58" s="563"/>
      <c r="E58" s="563"/>
      <c r="F58" s="563"/>
      <c r="G58" s="563"/>
      <c r="H58" s="563"/>
      <c r="I58" s="563"/>
      <c r="J58" s="625"/>
      <c r="K58" s="631"/>
      <c r="L58" s="560"/>
      <c r="M58" s="560"/>
      <c r="N58" s="560"/>
      <c r="O58" s="560"/>
    </row>
    <row r="59" spans="1:16" s="561" customFormat="1" ht="17.25">
      <c r="A59" s="572"/>
      <c r="B59" s="588"/>
      <c r="C59" s="591"/>
      <c r="D59" s="563"/>
      <c r="E59" s="563"/>
      <c r="F59" s="563"/>
      <c r="G59" s="563"/>
      <c r="H59" s="563"/>
      <c r="I59" s="563"/>
      <c r="J59" s="625"/>
      <c r="K59" s="631"/>
      <c r="L59" s="560"/>
      <c r="M59" s="560"/>
      <c r="N59" s="560"/>
      <c r="O59" s="560"/>
    </row>
    <row r="60" spans="1:16" s="561" customFormat="1" ht="17.25">
      <c r="A60" s="572"/>
      <c r="B60" s="588"/>
      <c r="C60" s="591"/>
      <c r="D60" s="563"/>
      <c r="E60" s="563"/>
      <c r="F60" s="563"/>
      <c r="G60" s="563"/>
      <c r="H60" s="563"/>
      <c r="I60" s="563"/>
      <c r="J60" s="625"/>
      <c r="K60" s="631"/>
      <c r="L60" s="560"/>
      <c r="M60" s="560"/>
      <c r="N60" s="560"/>
      <c r="O60" s="560"/>
    </row>
    <row r="61" spans="1:16" s="561" customFormat="1" ht="17.25">
      <c r="A61" s="572"/>
      <c r="B61" s="588"/>
      <c r="C61" s="591"/>
      <c r="D61" s="563"/>
      <c r="E61" s="563"/>
      <c r="F61" s="563"/>
      <c r="G61" s="563"/>
      <c r="H61" s="563"/>
      <c r="I61" s="563"/>
      <c r="J61" s="625"/>
      <c r="K61" s="631"/>
      <c r="L61" s="560"/>
      <c r="M61" s="560"/>
      <c r="N61" s="560"/>
      <c r="O61" s="560"/>
    </row>
    <row r="62" spans="1:16" s="561" customFormat="1" ht="18">
      <c r="A62" s="573"/>
      <c r="B62" s="589"/>
      <c r="C62" s="596"/>
      <c r="D62" s="604"/>
      <c r="E62" s="604"/>
      <c r="F62" s="604"/>
      <c r="G62" s="604"/>
      <c r="H62" s="604"/>
      <c r="I62" s="604"/>
      <c r="J62" s="621"/>
      <c r="K62" s="631"/>
      <c r="L62" s="560"/>
      <c r="M62" s="560"/>
      <c r="N62" s="560"/>
      <c r="O62" s="560"/>
    </row>
    <row r="63" spans="1:16" s="0" customFormat="1" ht="17.25">
      <c r="A63" s="0"/>
      <c r="B63" s="0"/>
      <c r="C63" s="0"/>
      <c r="D63" s="0"/>
      <c r="E63" s="0"/>
      <c r="F63" s="0"/>
      <c r="G63" s="0"/>
      <c r="H63" s="0"/>
      <c r="I63" s="0"/>
      <c r="J63" s="626" t="s">
        <v>863</v>
      </c>
      <c r="K63" s="590"/>
      <c r="L63" s="590"/>
      <c r="M63" s="590"/>
      <c r="N63" s="590"/>
      <c r="O63" s="590"/>
      <c r="P63" s="562"/>
    </row>
    <row r="64" spans="1:16" ht="17.25">
      <c r="J64" s="562"/>
      <c r="K64" s="590"/>
      <c r="L64" s="560"/>
      <c r="M64" s="560"/>
      <c r="N64" s="560"/>
      <c r="O64" s="560"/>
    </row>
    <row r="65" spans="10:15" ht="17.25">
      <c r="J65" s="562"/>
      <c r="K65" s="590"/>
      <c r="L65" s="560"/>
      <c r="M65" s="560"/>
      <c r="N65" s="560"/>
      <c r="O65" s="560"/>
    </row>
    <row r="66" spans="10:15" ht="17.25">
      <c r="J66" s="562"/>
      <c r="K66" s="590"/>
      <c r="L66" s="560"/>
      <c r="M66" s="560"/>
      <c r="N66" s="560"/>
      <c r="O66" s="560"/>
    </row>
  </sheetData>
  <mergeCells count="105">
    <mergeCell ref="I1:J1"/>
    <mergeCell ref="H7:J7"/>
    <mergeCell ref="C9:D9"/>
    <mergeCell ref="G10:J10"/>
    <mergeCell ref="G11:J11"/>
    <mergeCell ref="A14:B14"/>
    <mergeCell ref="C14:H14"/>
    <mergeCell ref="I14:J14"/>
    <mergeCell ref="D15:H15"/>
    <mergeCell ref="I15:J15"/>
    <mergeCell ref="A16:B16"/>
    <mergeCell ref="C16:J16"/>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B33"/>
    <mergeCell ref="C33:I33"/>
    <mergeCell ref="A34:B34"/>
    <mergeCell ref="C34:I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3:B43"/>
    <mergeCell ref="C43:I43"/>
    <mergeCell ref="A44:B44"/>
    <mergeCell ref="C44:I44"/>
    <mergeCell ref="A45:B45"/>
    <mergeCell ref="C45:I45"/>
    <mergeCell ref="A46:B46"/>
    <mergeCell ref="C46:I46"/>
    <mergeCell ref="A47:B47"/>
    <mergeCell ref="C47:I47"/>
    <mergeCell ref="A48:B48"/>
    <mergeCell ref="C48:I48"/>
    <mergeCell ref="A49:B49"/>
    <mergeCell ref="C49:I49"/>
    <mergeCell ref="A50:B50"/>
    <mergeCell ref="C50:I50"/>
    <mergeCell ref="A51:B51"/>
    <mergeCell ref="C51:I51"/>
    <mergeCell ref="A52:B52"/>
    <mergeCell ref="C52:I52"/>
    <mergeCell ref="A53:B53"/>
    <mergeCell ref="C53:I53"/>
    <mergeCell ref="A54:B54"/>
    <mergeCell ref="C54:I54"/>
    <mergeCell ref="A55:B55"/>
    <mergeCell ref="C55:I55"/>
    <mergeCell ref="A56:B56"/>
    <mergeCell ref="C56:I56"/>
    <mergeCell ref="A57:B57"/>
    <mergeCell ref="C57:I57"/>
    <mergeCell ref="A58:B58"/>
    <mergeCell ref="C58:I58"/>
    <mergeCell ref="A59:B59"/>
    <mergeCell ref="C59:I59"/>
    <mergeCell ref="A60:B60"/>
    <mergeCell ref="C60:I60"/>
    <mergeCell ref="A61:B61"/>
    <mergeCell ref="C61:I61"/>
    <mergeCell ref="A62:B62"/>
    <mergeCell ref="C62:I62"/>
    <mergeCell ref="D1:H2"/>
  </mergeCells>
  <phoneticPr fontId="6"/>
  <pageMargins left="0.78700000000000003" right="0.78700000000000003" top="0.98399999999999999" bottom="0.98399999999999999" header="0.51200000000000001" footer="0.51200000000000001"/>
  <pageSetup paperSize="9" scale="70" fitToWidth="1" fitToHeight="1" orientation="portrait" usePrinterDefaults="1" horizontalDpi="360" verticalDpi="36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FF00"/>
  </sheetPr>
  <dimension ref="A2:L50"/>
  <sheetViews>
    <sheetView view="pageBreakPreview" zoomScale="70" zoomScaleNormal="75" zoomScaleSheetLayoutView="70" workbookViewId="0">
      <selection activeCell="A28" sqref="A28:B28"/>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10" width="13.88671875" style="559" customWidth="1"/>
    <col min="11" max="256" width="9" style="559" customWidth="1"/>
    <col min="257" max="257" width="3" style="559" customWidth="1"/>
    <col min="258" max="258" width="14.21875" style="559" customWidth="1"/>
    <col min="259" max="260" width="9" style="559" customWidth="1"/>
    <col min="261" max="261" width="27" style="559" customWidth="1"/>
    <col min="262" max="262" width="14.21875" style="559" customWidth="1"/>
    <col min="263" max="264" width="9" style="559" customWidth="1"/>
    <col min="265" max="266" width="13.88671875" style="559" customWidth="1"/>
    <col min="267" max="512" width="9" style="559" customWidth="1"/>
    <col min="513" max="513" width="3" style="559" customWidth="1"/>
    <col min="514" max="514" width="14.21875" style="559" customWidth="1"/>
    <col min="515" max="516" width="9" style="559" customWidth="1"/>
    <col min="517" max="517" width="27" style="559" customWidth="1"/>
    <col min="518" max="518" width="14.21875" style="559" customWidth="1"/>
    <col min="519" max="520" width="9" style="559" customWidth="1"/>
    <col min="521" max="522" width="13.88671875" style="559" customWidth="1"/>
    <col min="523" max="768" width="9" style="559" customWidth="1"/>
    <col min="769" max="769" width="3" style="559" customWidth="1"/>
    <col min="770" max="770" width="14.21875" style="559" customWidth="1"/>
    <col min="771" max="772" width="9" style="559" customWidth="1"/>
    <col min="773" max="773" width="27" style="559" customWidth="1"/>
    <col min="774" max="774" width="14.21875" style="559" customWidth="1"/>
    <col min="775" max="776" width="9" style="559" customWidth="1"/>
    <col min="777" max="778" width="13.88671875" style="559" customWidth="1"/>
    <col min="779" max="1024" width="9" style="559" customWidth="1"/>
    <col min="1025" max="1025" width="3" style="559" customWidth="1"/>
    <col min="1026" max="1026" width="14.21875" style="559" customWidth="1"/>
    <col min="1027" max="1028" width="9" style="559" customWidth="1"/>
    <col min="1029" max="1029" width="27" style="559" customWidth="1"/>
    <col min="1030" max="1030" width="14.21875" style="559" customWidth="1"/>
    <col min="1031" max="1032" width="9" style="559" customWidth="1"/>
    <col min="1033" max="1034" width="13.88671875" style="559" customWidth="1"/>
    <col min="1035" max="1280" width="9" style="559" customWidth="1"/>
    <col min="1281" max="1281" width="3" style="559" customWidth="1"/>
    <col min="1282" max="1282" width="14.21875" style="559" customWidth="1"/>
    <col min="1283" max="1284" width="9" style="559" customWidth="1"/>
    <col min="1285" max="1285" width="27" style="559" customWidth="1"/>
    <col min="1286" max="1286" width="14.21875" style="559" customWidth="1"/>
    <col min="1287" max="1288" width="9" style="559" customWidth="1"/>
    <col min="1289" max="1290" width="13.88671875" style="559" customWidth="1"/>
    <col min="1291" max="1536" width="9" style="559" customWidth="1"/>
    <col min="1537" max="1537" width="3" style="559" customWidth="1"/>
    <col min="1538" max="1538" width="14.21875" style="559" customWidth="1"/>
    <col min="1539" max="1540" width="9" style="559" customWidth="1"/>
    <col min="1541" max="1541" width="27" style="559" customWidth="1"/>
    <col min="1542" max="1542" width="14.21875" style="559" customWidth="1"/>
    <col min="1543" max="1544" width="9" style="559" customWidth="1"/>
    <col min="1545" max="1546" width="13.88671875" style="559" customWidth="1"/>
    <col min="1547" max="1792" width="9" style="559" customWidth="1"/>
    <col min="1793" max="1793" width="3" style="559" customWidth="1"/>
    <col min="1794" max="1794" width="14.21875" style="559" customWidth="1"/>
    <col min="1795" max="1796" width="9" style="559" customWidth="1"/>
    <col min="1797" max="1797" width="27" style="559" customWidth="1"/>
    <col min="1798" max="1798" width="14.21875" style="559" customWidth="1"/>
    <col min="1799" max="1800" width="9" style="559" customWidth="1"/>
    <col min="1801" max="1802" width="13.88671875" style="559" customWidth="1"/>
    <col min="1803" max="2048" width="9" style="559" customWidth="1"/>
    <col min="2049" max="2049" width="3" style="559" customWidth="1"/>
    <col min="2050" max="2050" width="14.21875" style="559" customWidth="1"/>
    <col min="2051" max="2052" width="9" style="559" customWidth="1"/>
    <col min="2053" max="2053" width="27" style="559" customWidth="1"/>
    <col min="2054" max="2054" width="14.21875" style="559" customWidth="1"/>
    <col min="2055" max="2056" width="9" style="559" customWidth="1"/>
    <col min="2057" max="2058" width="13.88671875" style="559" customWidth="1"/>
    <col min="2059" max="2304" width="9" style="559" customWidth="1"/>
    <col min="2305" max="2305" width="3" style="559" customWidth="1"/>
    <col min="2306" max="2306" width="14.21875" style="559" customWidth="1"/>
    <col min="2307" max="2308" width="9" style="559" customWidth="1"/>
    <col min="2309" max="2309" width="27" style="559" customWidth="1"/>
    <col min="2310" max="2310" width="14.21875" style="559" customWidth="1"/>
    <col min="2311" max="2312" width="9" style="559" customWidth="1"/>
    <col min="2313" max="2314" width="13.88671875" style="559" customWidth="1"/>
    <col min="2315" max="2560" width="9" style="559" customWidth="1"/>
    <col min="2561" max="2561" width="3" style="559" customWidth="1"/>
    <col min="2562" max="2562" width="14.21875" style="559" customWidth="1"/>
    <col min="2563" max="2564" width="9" style="559" customWidth="1"/>
    <col min="2565" max="2565" width="27" style="559" customWidth="1"/>
    <col min="2566" max="2566" width="14.21875" style="559" customWidth="1"/>
    <col min="2567" max="2568" width="9" style="559" customWidth="1"/>
    <col min="2569" max="2570" width="13.88671875" style="559" customWidth="1"/>
    <col min="2571" max="2816" width="9" style="559" customWidth="1"/>
    <col min="2817" max="2817" width="3" style="559" customWidth="1"/>
    <col min="2818" max="2818" width="14.21875" style="559" customWidth="1"/>
    <col min="2819" max="2820" width="9" style="559" customWidth="1"/>
    <col min="2821" max="2821" width="27" style="559" customWidth="1"/>
    <col min="2822" max="2822" width="14.21875" style="559" customWidth="1"/>
    <col min="2823" max="2824" width="9" style="559" customWidth="1"/>
    <col min="2825" max="2826" width="13.88671875" style="559" customWidth="1"/>
    <col min="2827" max="3072" width="9" style="559" customWidth="1"/>
    <col min="3073" max="3073" width="3" style="559" customWidth="1"/>
    <col min="3074" max="3074" width="14.21875" style="559" customWidth="1"/>
    <col min="3075" max="3076" width="9" style="559" customWidth="1"/>
    <col min="3077" max="3077" width="27" style="559" customWidth="1"/>
    <col min="3078" max="3078" width="14.21875" style="559" customWidth="1"/>
    <col min="3079" max="3080" width="9" style="559" customWidth="1"/>
    <col min="3081" max="3082" width="13.88671875" style="559" customWidth="1"/>
    <col min="3083" max="3328" width="9" style="559" customWidth="1"/>
    <col min="3329" max="3329" width="3" style="559" customWidth="1"/>
    <col min="3330" max="3330" width="14.21875" style="559" customWidth="1"/>
    <col min="3331" max="3332" width="9" style="559" customWidth="1"/>
    <col min="3333" max="3333" width="27" style="559" customWidth="1"/>
    <col min="3334" max="3334" width="14.21875" style="559" customWidth="1"/>
    <col min="3335" max="3336" width="9" style="559" customWidth="1"/>
    <col min="3337" max="3338" width="13.88671875" style="559" customWidth="1"/>
    <col min="3339" max="3584" width="9" style="559" customWidth="1"/>
    <col min="3585" max="3585" width="3" style="559" customWidth="1"/>
    <col min="3586" max="3586" width="14.21875" style="559" customWidth="1"/>
    <col min="3587" max="3588" width="9" style="559" customWidth="1"/>
    <col min="3589" max="3589" width="27" style="559" customWidth="1"/>
    <col min="3590" max="3590" width="14.21875" style="559" customWidth="1"/>
    <col min="3591" max="3592" width="9" style="559" customWidth="1"/>
    <col min="3593" max="3594" width="13.88671875" style="559" customWidth="1"/>
    <col min="3595" max="3840" width="9" style="559" customWidth="1"/>
    <col min="3841" max="3841" width="3" style="559" customWidth="1"/>
    <col min="3842" max="3842" width="14.21875" style="559" customWidth="1"/>
    <col min="3843" max="3844" width="9" style="559" customWidth="1"/>
    <col min="3845" max="3845" width="27" style="559" customWidth="1"/>
    <col min="3846" max="3846" width="14.21875" style="559" customWidth="1"/>
    <col min="3847" max="3848" width="9" style="559" customWidth="1"/>
    <col min="3849" max="3850" width="13.88671875" style="559" customWidth="1"/>
    <col min="3851" max="4096" width="9" style="559" customWidth="1"/>
    <col min="4097" max="4097" width="3" style="559" customWidth="1"/>
    <col min="4098" max="4098" width="14.21875" style="559" customWidth="1"/>
    <col min="4099" max="4100" width="9" style="559" customWidth="1"/>
    <col min="4101" max="4101" width="27" style="559" customWidth="1"/>
    <col min="4102" max="4102" width="14.21875" style="559" customWidth="1"/>
    <col min="4103" max="4104" width="9" style="559" customWidth="1"/>
    <col min="4105" max="4106" width="13.88671875" style="559" customWidth="1"/>
    <col min="4107" max="4352" width="9" style="559" customWidth="1"/>
    <col min="4353" max="4353" width="3" style="559" customWidth="1"/>
    <col min="4354" max="4354" width="14.21875" style="559" customWidth="1"/>
    <col min="4355" max="4356" width="9" style="559" customWidth="1"/>
    <col min="4357" max="4357" width="27" style="559" customWidth="1"/>
    <col min="4358" max="4358" width="14.21875" style="559" customWidth="1"/>
    <col min="4359" max="4360" width="9" style="559" customWidth="1"/>
    <col min="4361" max="4362" width="13.88671875" style="559" customWidth="1"/>
    <col min="4363" max="4608" width="9" style="559" customWidth="1"/>
    <col min="4609" max="4609" width="3" style="559" customWidth="1"/>
    <col min="4610" max="4610" width="14.21875" style="559" customWidth="1"/>
    <col min="4611" max="4612" width="9" style="559" customWidth="1"/>
    <col min="4613" max="4613" width="27" style="559" customWidth="1"/>
    <col min="4614" max="4614" width="14.21875" style="559" customWidth="1"/>
    <col min="4615" max="4616" width="9" style="559" customWidth="1"/>
    <col min="4617" max="4618" width="13.88671875" style="559" customWidth="1"/>
    <col min="4619" max="4864" width="9" style="559" customWidth="1"/>
    <col min="4865" max="4865" width="3" style="559" customWidth="1"/>
    <col min="4866" max="4866" width="14.21875" style="559" customWidth="1"/>
    <col min="4867" max="4868" width="9" style="559" customWidth="1"/>
    <col min="4869" max="4869" width="27" style="559" customWidth="1"/>
    <col min="4870" max="4870" width="14.21875" style="559" customWidth="1"/>
    <col min="4871" max="4872" width="9" style="559" customWidth="1"/>
    <col min="4873" max="4874" width="13.88671875" style="559" customWidth="1"/>
    <col min="4875" max="5120" width="9" style="559" customWidth="1"/>
    <col min="5121" max="5121" width="3" style="559" customWidth="1"/>
    <col min="5122" max="5122" width="14.21875" style="559" customWidth="1"/>
    <col min="5123" max="5124" width="9" style="559" customWidth="1"/>
    <col min="5125" max="5125" width="27" style="559" customWidth="1"/>
    <col min="5126" max="5126" width="14.21875" style="559" customWidth="1"/>
    <col min="5127" max="5128" width="9" style="559" customWidth="1"/>
    <col min="5129" max="5130" width="13.88671875" style="559" customWidth="1"/>
    <col min="5131" max="5376" width="9" style="559" customWidth="1"/>
    <col min="5377" max="5377" width="3" style="559" customWidth="1"/>
    <col min="5378" max="5378" width="14.21875" style="559" customWidth="1"/>
    <col min="5379" max="5380" width="9" style="559" customWidth="1"/>
    <col min="5381" max="5381" width="27" style="559" customWidth="1"/>
    <col min="5382" max="5382" width="14.21875" style="559" customWidth="1"/>
    <col min="5383" max="5384" width="9" style="559" customWidth="1"/>
    <col min="5385" max="5386" width="13.88671875" style="559" customWidth="1"/>
    <col min="5387" max="5632" width="9" style="559" customWidth="1"/>
    <col min="5633" max="5633" width="3" style="559" customWidth="1"/>
    <col min="5634" max="5634" width="14.21875" style="559" customWidth="1"/>
    <col min="5635" max="5636" width="9" style="559" customWidth="1"/>
    <col min="5637" max="5637" width="27" style="559" customWidth="1"/>
    <col min="5638" max="5638" width="14.21875" style="559" customWidth="1"/>
    <col min="5639" max="5640" width="9" style="559" customWidth="1"/>
    <col min="5641" max="5642" width="13.88671875" style="559" customWidth="1"/>
    <col min="5643" max="5888" width="9" style="559" customWidth="1"/>
    <col min="5889" max="5889" width="3" style="559" customWidth="1"/>
    <col min="5890" max="5890" width="14.21875" style="559" customWidth="1"/>
    <col min="5891" max="5892" width="9" style="559" customWidth="1"/>
    <col min="5893" max="5893" width="27" style="559" customWidth="1"/>
    <col min="5894" max="5894" width="14.21875" style="559" customWidth="1"/>
    <col min="5895" max="5896" width="9" style="559" customWidth="1"/>
    <col min="5897" max="5898" width="13.88671875" style="559" customWidth="1"/>
    <col min="5899" max="6144" width="9" style="559" customWidth="1"/>
    <col min="6145" max="6145" width="3" style="559" customWidth="1"/>
    <col min="6146" max="6146" width="14.21875" style="559" customWidth="1"/>
    <col min="6147" max="6148" width="9" style="559" customWidth="1"/>
    <col min="6149" max="6149" width="27" style="559" customWidth="1"/>
    <col min="6150" max="6150" width="14.21875" style="559" customWidth="1"/>
    <col min="6151" max="6152" width="9" style="559" customWidth="1"/>
    <col min="6153" max="6154" width="13.88671875" style="559" customWidth="1"/>
    <col min="6155" max="6400" width="9" style="559" customWidth="1"/>
    <col min="6401" max="6401" width="3" style="559" customWidth="1"/>
    <col min="6402" max="6402" width="14.21875" style="559" customWidth="1"/>
    <col min="6403" max="6404" width="9" style="559" customWidth="1"/>
    <col min="6405" max="6405" width="27" style="559" customWidth="1"/>
    <col min="6406" max="6406" width="14.21875" style="559" customWidth="1"/>
    <col min="6407" max="6408" width="9" style="559" customWidth="1"/>
    <col min="6409" max="6410" width="13.88671875" style="559" customWidth="1"/>
    <col min="6411" max="6656" width="9" style="559" customWidth="1"/>
    <col min="6657" max="6657" width="3" style="559" customWidth="1"/>
    <col min="6658" max="6658" width="14.21875" style="559" customWidth="1"/>
    <col min="6659" max="6660" width="9" style="559" customWidth="1"/>
    <col min="6661" max="6661" width="27" style="559" customWidth="1"/>
    <col min="6662" max="6662" width="14.21875" style="559" customWidth="1"/>
    <col min="6663" max="6664" width="9" style="559" customWidth="1"/>
    <col min="6665" max="6666" width="13.88671875" style="559" customWidth="1"/>
    <col min="6667" max="6912" width="9" style="559" customWidth="1"/>
    <col min="6913" max="6913" width="3" style="559" customWidth="1"/>
    <col min="6914" max="6914" width="14.21875" style="559" customWidth="1"/>
    <col min="6915" max="6916" width="9" style="559" customWidth="1"/>
    <col min="6917" max="6917" width="27" style="559" customWidth="1"/>
    <col min="6918" max="6918" width="14.21875" style="559" customWidth="1"/>
    <col min="6919" max="6920" width="9" style="559" customWidth="1"/>
    <col min="6921" max="6922" width="13.88671875" style="559" customWidth="1"/>
    <col min="6923" max="7168" width="9" style="559" customWidth="1"/>
    <col min="7169" max="7169" width="3" style="559" customWidth="1"/>
    <col min="7170" max="7170" width="14.21875" style="559" customWidth="1"/>
    <col min="7171" max="7172" width="9" style="559" customWidth="1"/>
    <col min="7173" max="7173" width="27" style="559" customWidth="1"/>
    <col min="7174" max="7174" width="14.21875" style="559" customWidth="1"/>
    <col min="7175" max="7176" width="9" style="559" customWidth="1"/>
    <col min="7177" max="7178" width="13.88671875" style="559" customWidth="1"/>
    <col min="7179" max="7424" width="9" style="559" customWidth="1"/>
    <col min="7425" max="7425" width="3" style="559" customWidth="1"/>
    <col min="7426" max="7426" width="14.21875" style="559" customWidth="1"/>
    <col min="7427" max="7428" width="9" style="559" customWidth="1"/>
    <col min="7429" max="7429" width="27" style="559" customWidth="1"/>
    <col min="7430" max="7430" width="14.21875" style="559" customWidth="1"/>
    <col min="7431" max="7432" width="9" style="559" customWidth="1"/>
    <col min="7433" max="7434" width="13.88671875" style="559" customWidth="1"/>
    <col min="7435" max="7680" width="9" style="559" customWidth="1"/>
    <col min="7681" max="7681" width="3" style="559" customWidth="1"/>
    <col min="7682" max="7682" width="14.21875" style="559" customWidth="1"/>
    <col min="7683" max="7684" width="9" style="559" customWidth="1"/>
    <col min="7685" max="7685" width="27" style="559" customWidth="1"/>
    <col min="7686" max="7686" width="14.21875" style="559" customWidth="1"/>
    <col min="7687" max="7688" width="9" style="559" customWidth="1"/>
    <col min="7689" max="7690" width="13.88671875" style="559" customWidth="1"/>
    <col min="7691" max="7936" width="9" style="559" customWidth="1"/>
    <col min="7937" max="7937" width="3" style="559" customWidth="1"/>
    <col min="7938" max="7938" width="14.21875" style="559" customWidth="1"/>
    <col min="7939" max="7940" width="9" style="559" customWidth="1"/>
    <col min="7941" max="7941" width="27" style="559" customWidth="1"/>
    <col min="7942" max="7942" width="14.21875" style="559" customWidth="1"/>
    <col min="7943" max="7944" width="9" style="559" customWidth="1"/>
    <col min="7945" max="7946" width="13.88671875" style="559" customWidth="1"/>
    <col min="7947" max="8192" width="9" style="559" customWidth="1"/>
    <col min="8193" max="8193" width="3" style="559" customWidth="1"/>
    <col min="8194" max="8194" width="14.21875" style="559" customWidth="1"/>
    <col min="8195" max="8196" width="9" style="559" customWidth="1"/>
    <col min="8197" max="8197" width="27" style="559" customWidth="1"/>
    <col min="8198" max="8198" width="14.21875" style="559" customWidth="1"/>
    <col min="8199" max="8200" width="9" style="559" customWidth="1"/>
    <col min="8201" max="8202" width="13.88671875" style="559" customWidth="1"/>
    <col min="8203" max="8448" width="9" style="559" customWidth="1"/>
    <col min="8449" max="8449" width="3" style="559" customWidth="1"/>
    <col min="8450" max="8450" width="14.21875" style="559" customWidth="1"/>
    <col min="8451" max="8452" width="9" style="559" customWidth="1"/>
    <col min="8453" max="8453" width="27" style="559" customWidth="1"/>
    <col min="8454" max="8454" width="14.21875" style="559" customWidth="1"/>
    <col min="8455" max="8456" width="9" style="559" customWidth="1"/>
    <col min="8457" max="8458" width="13.88671875" style="559" customWidth="1"/>
    <col min="8459" max="8704" width="9" style="559" customWidth="1"/>
    <col min="8705" max="8705" width="3" style="559" customWidth="1"/>
    <col min="8706" max="8706" width="14.21875" style="559" customWidth="1"/>
    <col min="8707" max="8708" width="9" style="559" customWidth="1"/>
    <col min="8709" max="8709" width="27" style="559" customWidth="1"/>
    <col min="8710" max="8710" width="14.21875" style="559" customWidth="1"/>
    <col min="8711" max="8712" width="9" style="559" customWidth="1"/>
    <col min="8713" max="8714" width="13.88671875" style="559" customWidth="1"/>
    <col min="8715" max="8960" width="9" style="559" customWidth="1"/>
    <col min="8961" max="8961" width="3" style="559" customWidth="1"/>
    <col min="8962" max="8962" width="14.21875" style="559" customWidth="1"/>
    <col min="8963" max="8964" width="9" style="559" customWidth="1"/>
    <col min="8965" max="8965" width="27" style="559" customWidth="1"/>
    <col min="8966" max="8966" width="14.21875" style="559" customWidth="1"/>
    <col min="8967" max="8968" width="9" style="559" customWidth="1"/>
    <col min="8969" max="8970" width="13.88671875" style="559" customWidth="1"/>
    <col min="8971" max="9216" width="9" style="559" customWidth="1"/>
    <col min="9217" max="9217" width="3" style="559" customWidth="1"/>
    <col min="9218" max="9218" width="14.21875" style="559" customWidth="1"/>
    <col min="9219" max="9220" width="9" style="559" customWidth="1"/>
    <col min="9221" max="9221" width="27" style="559" customWidth="1"/>
    <col min="9222" max="9222" width="14.21875" style="559" customWidth="1"/>
    <col min="9223" max="9224" width="9" style="559" customWidth="1"/>
    <col min="9225" max="9226" width="13.88671875" style="559" customWidth="1"/>
    <col min="9227" max="9472" width="9" style="559" customWidth="1"/>
    <col min="9473" max="9473" width="3" style="559" customWidth="1"/>
    <col min="9474" max="9474" width="14.21875" style="559" customWidth="1"/>
    <col min="9475" max="9476" width="9" style="559" customWidth="1"/>
    <col min="9477" max="9477" width="27" style="559" customWidth="1"/>
    <col min="9478" max="9478" width="14.21875" style="559" customWidth="1"/>
    <col min="9479" max="9480" width="9" style="559" customWidth="1"/>
    <col min="9481" max="9482" width="13.88671875" style="559" customWidth="1"/>
    <col min="9483" max="9728" width="9" style="559" customWidth="1"/>
    <col min="9729" max="9729" width="3" style="559" customWidth="1"/>
    <col min="9730" max="9730" width="14.21875" style="559" customWidth="1"/>
    <col min="9731" max="9732" width="9" style="559" customWidth="1"/>
    <col min="9733" max="9733" width="27" style="559" customWidth="1"/>
    <col min="9734" max="9734" width="14.21875" style="559" customWidth="1"/>
    <col min="9735" max="9736" width="9" style="559" customWidth="1"/>
    <col min="9737" max="9738" width="13.88671875" style="559" customWidth="1"/>
    <col min="9739" max="9984" width="9" style="559" customWidth="1"/>
    <col min="9985" max="9985" width="3" style="559" customWidth="1"/>
    <col min="9986" max="9986" width="14.21875" style="559" customWidth="1"/>
    <col min="9987" max="9988" width="9" style="559" customWidth="1"/>
    <col min="9989" max="9989" width="27" style="559" customWidth="1"/>
    <col min="9990" max="9990" width="14.21875" style="559" customWidth="1"/>
    <col min="9991" max="9992" width="9" style="559" customWidth="1"/>
    <col min="9993" max="9994" width="13.88671875" style="559" customWidth="1"/>
    <col min="9995" max="10240" width="9" style="559" customWidth="1"/>
    <col min="10241" max="10241" width="3" style="559" customWidth="1"/>
    <col min="10242" max="10242" width="14.21875" style="559" customWidth="1"/>
    <col min="10243" max="10244" width="9" style="559" customWidth="1"/>
    <col min="10245" max="10245" width="27" style="559" customWidth="1"/>
    <col min="10246" max="10246" width="14.21875" style="559" customWidth="1"/>
    <col min="10247" max="10248" width="9" style="559" customWidth="1"/>
    <col min="10249" max="10250" width="13.88671875" style="559" customWidth="1"/>
    <col min="10251" max="10496" width="9" style="559" customWidth="1"/>
    <col min="10497" max="10497" width="3" style="559" customWidth="1"/>
    <col min="10498" max="10498" width="14.21875" style="559" customWidth="1"/>
    <col min="10499" max="10500" width="9" style="559" customWidth="1"/>
    <col min="10501" max="10501" width="27" style="559" customWidth="1"/>
    <col min="10502" max="10502" width="14.21875" style="559" customWidth="1"/>
    <col min="10503" max="10504" width="9" style="559" customWidth="1"/>
    <col min="10505" max="10506" width="13.88671875" style="559" customWidth="1"/>
    <col min="10507" max="10752" width="9" style="559" customWidth="1"/>
    <col min="10753" max="10753" width="3" style="559" customWidth="1"/>
    <col min="10754" max="10754" width="14.21875" style="559" customWidth="1"/>
    <col min="10755" max="10756" width="9" style="559" customWidth="1"/>
    <col min="10757" max="10757" width="27" style="559" customWidth="1"/>
    <col min="10758" max="10758" width="14.21875" style="559" customWidth="1"/>
    <col min="10759" max="10760" width="9" style="559" customWidth="1"/>
    <col min="10761" max="10762" width="13.88671875" style="559" customWidth="1"/>
    <col min="10763" max="11008" width="9" style="559" customWidth="1"/>
    <col min="11009" max="11009" width="3" style="559" customWidth="1"/>
    <col min="11010" max="11010" width="14.21875" style="559" customWidth="1"/>
    <col min="11011" max="11012" width="9" style="559" customWidth="1"/>
    <col min="11013" max="11013" width="27" style="559" customWidth="1"/>
    <col min="11014" max="11014" width="14.21875" style="559" customWidth="1"/>
    <col min="11015" max="11016" width="9" style="559" customWidth="1"/>
    <col min="11017" max="11018" width="13.88671875" style="559" customWidth="1"/>
    <col min="11019" max="11264" width="9" style="559" customWidth="1"/>
    <col min="11265" max="11265" width="3" style="559" customWidth="1"/>
    <col min="11266" max="11266" width="14.21875" style="559" customWidth="1"/>
    <col min="11267" max="11268" width="9" style="559" customWidth="1"/>
    <col min="11269" max="11269" width="27" style="559" customWidth="1"/>
    <col min="11270" max="11270" width="14.21875" style="559" customWidth="1"/>
    <col min="11271" max="11272" width="9" style="559" customWidth="1"/>
    <col min="11273" max="11274" width="13.88671875" style="559" customWidth="1"/>
    <col min="11275" max="11520" width="9" style="559" customWidth="1"/>
    <col min="11521" max="11521" width="3" style="559" customWidth="1"/>
    <col min="11522" max="11522" width="14.21875" style="559" customWidth="1"/>
    <col min="11523" max="11524" width="9" style="559" customWidth="1"/>
    <col min="11525" max="11525" width="27" style="559" customWidth="1"/>
    <col min="11526" max="11526" width="14.21875" style="559" customWidth="1"/>
    <col min="11527" max="11528" width="9" style="559" customWidth="1"/>
    <col min="11529" max="11530" width="13.88671875" style="559" customWidth="1"/>
    <col min="11531" max="11776" width="9" style="559" customWidth="1"/>
    <col min="11777" max="11777" width="3" style="559" customWidth="1"/>
    <col min="11778" max="11778" width="14.21875" style="559" customWidth="1"/>
    <col min="11779" max="11780" width="9" style="559" customWidth="1"/>
    <col min="11781" max="11781" width="27" style="559" customWidth="1"/>
    <col min="11782" max="11782" width="14.21875" style="559" customWidth="1"/>
    <col min="11783" max="11784" width="9" style="559" customWidth="1"/>
    <col min="11785" max="11786" width="13.88671875" style="559" customWidth="1"/>
    <col min="11787" max="12032" width="9" style="559" customWidth="1"/>
    <col min="12033" max="12033" width="3" style="559" customWidth="1"/>
    <col min="12034" max="12034" width="14.21875" style="559" customWidth="1"/>
    <col min="12035" max="12036" width="9" style="559" customWidth="1"/>
    <col min="12037" max="12037" width="27" style="559" customWidth="1"/>
    <col min="12038" max="12038" width="14.21875" style="559" customWidth="1"/>
    <col min="12039" max="12040" width="9" style="559" customWidth="1"/>
    <col min="12041" max="12042" width="13.88671875" style="559" customWidth="1"/>
    <col min="12043" max="12288" width="9" style="559" customWidth="1"/>
    <col min="12289" max="12289" width="3" style="559" customWidth="1"/>
    <col min="12290" max="12290" width="14.21875" style="559" customWidth="1"/>
    <col min="12291" max="12292" width="9" style="559" customWidth="1"/>
    <col min="12293" max="12293" width="27" style="559" customWidth="1"/>
    <col min="12294" max="12294" width="14.21875" style="559" customWidth="1"/>
    <col min="12295" max="12296" width="9" style="559" customWidth="1"/>
    <col min="12297" max="12298" width="13.88671875" style="559" customWidth="1"/>
    <col min="12299" max="12544" width="9" style="559" customWidth="1"/>
    <col min="12545" max="12545" width="3" style="559" customWidth="1"/>
    <col min="12546" max="12546" width="14.21875" style="559" customWidth="1"/>
    <col min="12547" max="12548" width="9" style="559" customWidth="1"/>
    <col min="12549" max="12549" width="27" style="559" customWidth="1"/>
    <col min="12550" max="12550" width="14.21875" style="559" customWidth="1"/>
    <col min="12551" max="12552" width="9" style="559" customWidth="1"/>
    <col min="12553" max="12554" width="13.88671875" style="559" customWidth="1"/>
    <col min="12555" max="12800" width="9" style="559" customWidth="1"/>
    <col min="12801" max="12801" width="3" style="559" customWidth="1"/>
    <col min="12802" max="12802" width="14.21875" style="559" customWidth="1"/>
    <col min="12803" max="12804" width="9" style="559" customWidth="1"/>
    <col min="12805" max="12805" width="27" style="559" customWidth="1"/>
    <col min="12806" max="12806" width="14.21875" style="559" customWidth="1"/>
    <col min="12807" max="12808" width="9" style="559" customWidth="1"/>
    <col min="12809" max="12810" width="13.88671875" style="559" customWidth="1"/>
    <col min="12811" max="13056" width="9" style="559" customWidth="1"/>
    <col min="13057" max="13057" width="3" style="559" customWidth="1"/>
    <col min="13058" max="13058" width="14.21875" style="559" customWidth="1"/>
    <col min="13059" max="13060" width="9" style="559" customWidth="1"/>
    <col min="13061" max="13061" width="27" style="559" customWidth="1"/>
    <col min="13062" max="13062" width="14.21875" style="559" customWidth="1"/>
    <col min="13063" max="13064" width="9" style="559" customWidth="1"/>
    <col min="13065" max="13066" width="13.88671875" style="559" customWidth="1"/>
    <col min="13067" max="13312" width="9" style="559" customWidth="1"/>
    <col min="13313" max="13313" width="3" style="559" customWidth="1"/>
    <col min="13314" max="13314" width="14.21875" style="559" customWidth="1"/>
    <col min="13315" max="13316" width="9" style="559" customWidth="1"/>
    <col min="13317" max="13317" width="27" style="559" customWidth="1"/>
    <col min="13318" max="13318" width="14.21875" style="559" customWidth="1"/>
    <col min="13319" max="13320" width="9" style="559" customWidth="1"/>
    <col min="13321" max="13322" width="13.88671875" style="559" customWidth="1"/>
    <col min="13323" max="13568" width="9" style="559" customWidth="1"/>
    <col min="13569" max="13569" width="3" style="559" customWidth="1"/>
    <col min="13570" max="13570" width="14.21875" style="559" customWidth="1"/>
    <col min="13571" max="13572" width="9" style="559" customWidth="1"/>
    <col min="13573" max="13573" width="27" style="559" customWidth="1"/>
    <col min="13574" max="13574" width="14.21875" style="559" customWidth="1"/>
    <col min="13575" max="13576" width="9" style="559" customWidth="1"/>
    <col min="13577" max="13578" width="13.88671875" style="559" customWidth="1"/>
    <col min="13579" max="13824" width="9" style="559" customWidth="1"/>
    <col min="13825" max="13825" width="3" style="559" customWidth="1"/>
    <col min="13826" max="13826" width="14.21875" style="559" customWidth="1"/>
    <col min="13827" max="13828" width="9" style="559" customWidth="1"/>
    <col min="13829" max="13829" width="27" style="559" customWidth="1"/>
    <col min="13830" max="13830" width="14.21875" style="559" customWidth="1"/>
    <col min="13831" max="13832" width="9" style="559" customWidth="1"/>
    <col min="13833" max="13834" width="13.88671875" style="559" customWidth="1"/>
    <col min="13835" max="14080" width="9" style="559" customWidth="1"/>
    <col min="14081" max="14081" width="3" style="559" customWidth="1"/>
    <col min="14082" max="14082" width="14.21875" style="559" customWidth="1"/>
    <col min="14083" max="14084" width="9" style="559" customWidth="1"/>
    <col min="14085" max="14085" width="27" style="559" customWidth="1"/>
    <col min="14086" max="14086" width="14.21875" style="559" customWidth="1"/>
    <col min="14087" max="14088" width="9" style="559" customWidth="1"/>
    <col min="14089" max="14090" width="13.88671875" style="559" customWidth="1"/>
    <col min="14091" max="14336" width="9" style="559" customWidth="1"/>
    <col min="14337" max="14337" width="3" style="559" customWidth="1"/>
    <col min="14338" max="14338" width="14.21875" style="559" customWidth="1"/>
    <col min="14339" max="14340" width="9" style="559" customWidth="1"/>
    <col min="14341" max="14341" width="27" style="559" customWidth="1"/>
    <col min="14342" max="14342" width="14.21875" style="559" customWidth="1"/>
    <col min="14343" max="14344" width="9" style="559" customWidth="1"/>
    <col min="14345" max="14346" width="13.88671875" style="559" customWidth="1"/>
    <col min="14347" max="14592" width="9" style="559" customWidth="1"/>
    <col min="14593" max="14593" width="3" style="559" customWidth="1"/>
    <col min="14594" max="14594" width="14.21875" style="559" customWidth="1"/>
    <col min="14595" max="14596" width="9" style="559" customWidth="1"/>
    <col min="14597" max="14597" width="27" style="559" customWidth="1"/>
    <col min="14598" max="14598" width="14.21875" style="559" customWidth="1"/>
    <col min="14599" max="14600" width="9" style="559" customWidth="1"/>
    <col min="14601" max="14602" width="13.88671875" style="559" customWidth="1"/>
    <col min="14603" max="14848" width="9" style="559" customWidth="1"/>
    <col min="14849" max="14849" width="3" style="559" customWidth="1"/>
    <col min="14850" max="14850" width="14.21875" style="559" customWidth="1"/>
    <col min="14851" max="14852" width="9" style="559" customWidth="1"/>
    <col min="14853" max="14853" width="27" style="559" customWidth="1"/>
    <col min="14854" max="14854" width="14.21875" style="559" customWidth="1"/>
    <col min="14855" max="14856" width="9" style="559" customWidth="1"/>
    <col min="14857" max="14858" width="13.88671875" style="559" customWidth="1"/>
    <col min="14859" max="15104" width="9" style="559" customWidth="1"/>
    <col min="15105" max="15105" width="3" style="559" customWidth="1"/>
    <col min="15106" max="15106" width="14.21875" style="559" customWidth="1"/>
    <col min="15107" max="15108" width="9" style="559" customWidth="1"/>
    <col min="15109" max="15109" width="27" style="559" customWidth="1"/>
    <col min="15110" max="15110" width="14.21875" style="559" customWidth="1"/>
    <col min="15111" max="15112" width="9" style="559" customWidth="1"/>
    <col min="15113" max="15114" width="13.88671875" style="559" customWidth="1"/>
    <col min="15115" max="15360" width="9" style="559" customWidth="1"/>
    <col min="15361" max="15361" width="3" style="559" customWidth="1"/>
    <col min="15362" max="15362" width="14.21875" style="559" customWidth="1"/>
    <col min="15363" max="15364" width="9" style="559" customWidth="1"/>
    <col min="15365" max="15365" width="27" style="559" customWidth="1"/>
    <col min="15366" max="15366" width="14.21875" style="559" customWidth="1"/>
    <col min="15367" max="15368" width="9" style="559" customWidth="1"/>
    <col min="15369" max="15370" width="13.88671875" style="559" customWidth="1"/>
    <col min="15371" max="15616" width="9" style="559" customWidth="1"/>
    <col min="15617" max="15617" width="3" style="559" customWidth="1"/>
    <col min="15618" max="15618" width="14.21875" style="559" customWidth="1"/>
    <col min="15619" max="15620" width="9" style="559" customWidth="1"/>
    <col min="15621" max="15621" width="27" style="559" customWidth="1"/>
    <col min="15622" max="15622" width="14.21875" style="559" customWidth="1"/>
    <col min="15623" max="15624" width="9" style="559" customWidth="1"/>
    <col min="15625" max="15626" width="13.88671875" style="559" customWidth="1"/>
    <col min="15627" max="15872" width="9" style="559" customWidth="1"/>
    <col min="15873" max="15873" width="3" style="559" customWidth="1"/>
    <col min="15874" max="15874" width="14.21875" style="559" customWidth="1"/>
    <col min="15875" max="15876" width="9" style="559" customWidth="1"/>
    <col min="15877" max="15877" width="27" style="559" customWidth="1"/>
    <col min="15878" max="15878" width="14.21875" style="559" customWidth="1"/>
    <col min="15879" max="15880" width="9" style="559" customWidth="1"/>
    <col min="15881" max="15882" width="13.88671875" style="559" customWidth="1"/>
    <col min="15883" max="16128" width="9" style="559" customWidth="1"/>
    <col min="16129" max="16129" width="3" style="559" customWidth="1"/>
    <col min="16130" max="16130" width="14.21875" style="559" customWidth="1"/>
    <col min="16131" max="16132" width="9" style="559" customWidth="1"/>
    <col min="16133" max="16133" width="27" style="559" customWidth="1"/>
    <col min="16134" max="16134" width="14.21875" style="559" customWidth="1"/>
    <col min="16135" max="16136" width="9" style="559" customWidth="1"/>
    <col min="16137" max="16138" width="13.88671875" style="559" customWidth="1"/>
    <col min="16139" max="16384" width="9" style="559" customWidth="1"/>
  </cols>
  <sheetData>
    <row r="2" spans="1:12">
      <c r="D2" s="656" t="s">
        <v>755</v>
      </c>
      <c r="E2" s="656"/>
      <c r="F2" s="656"/>
      <c r="G2" s="656"/>
      <c r="H2" s="656"/>
    </row>
    <row r="3" spans="1:12">
      <c r="D3" s="656"/>
      <c r="E3" s="656"/>
      <c r="F3" s="656"/>
      <c r="G3" s="656"/>
      <c r="H3" s="656"/>
    </row>
    <row r="5" spans="1:12" ht="17.25">
      <c r="I5" s="560"/>
    </row>
    <row r="6" spans="1:12" s="560" customFormat="1" ht="17.25">
      <c r="A6" s="564"/>
      <c r="B6" s="606"/>
      <c r="C6" s="649"/>
      <c r="D6" s="590"/>
      <c r="E6" s="590"/>
      <c r="F6" s="606"/>
      <c r="G6" s="590"/>
      <c r="H6" s="590"/>
      <c r="I6" s="667" t="s">
        <v>697</v>
      </c>
      <c r="J6" s="667"/>
      <c r="K6" s="607"/>
      <c r="L6" s="560"/>
    </row>
    <row r="7" spans="1:12" s="560" customFormat="1" ht="17.25" customHeight="1">
      <c r="A7" s="564"/>
      <c r="B7" s="590" t="s">
        <v>669</v>
      </c>
      <c r="C7" s="650" t="s">
        <v>709</v>
      </c>
      <c r="D7" s="650"/>
      <c r="E7" s="590" t="s">
        <v>113</v>
      </c>
      <c r="F7" s="606"/>
      <c r="G7" s="590"/>
      <c r="H7" s="590"/>
      <c r="I7" s="668"/>
      <c r="J7" s="560"/>
      <c r="K7" s="560"/>
      <c r="L7" s="560"/>
    </row>
    <row r="8" spans="1:12" s="560" customFormat="1" ht="17.25">
      <c r="A8" s="564"/>
      <c r="B8" s="560"/>
      <c r="C8" s="560"/>
      <c r="D8" s="560"/>
      <c r="E8" s="560"/>
      <c r="F8" s="606"/>
      <c r="G8" s="590"/>
      <c r="H8" s="590"/>
      <c r="I8" s="606"/>
      <c r="J8" s="560"/>
      <c r="K8" s="560"/>
      <c r="L8" s="560"/>
    </row>
    <row r="9" spans="1:12" s="560" customFormat="1" ht="17.25">
      <c r="A9" s="564"/>
      <c r="B9" s="577"/>
      <c r="C9" s="649"/>
      <c r="D9" s="590"/>
      <c r="E9" s="606" t="s">
        <v>702</v>
      </c>
      <c r="F9" s="661"/>
      <c r="G9" s="661"/>
      <c r="H9" s="661"/>
      <c r="I9" s="661"/>
      <c r="J9" s="661"/>
      <c r="K9" s="560"/>
      <c r="L9" s="560"/>
    </row>
    <row r="10" spans="1:12" s="560" customFormat="1" ht="17.25">
      <c r="A10" s="564"/>
      <c r="B10" s="577"/>
      <c r="C10" s="649"/>
      <c r="D10" s="590"/>
      <c r="E10" s="590"/>
      <c r="F10" s="661"/>
      <c r="G10" s="661"/>
      <c r="H10" s="661"/>
      <c r="I10" s="661"/>
      <c r="J10" s="661"/>
      <c r="K10" s="560"/>
      <c r="L10" s="560"/>
    </row>
    <row r="11" spans="1:12" s="560" customFormat="1" ht="17.25">
      <c r="A11" s="564"/>
      <c r="B11" s="577"/>
      <c r="C11" s="649"/>
      <c r="D11" s="590"/>
      <c r="E11" s="590"/>
      <c r="F11" s="590"/>
      <c r="G11" s="590"/>
      <c r="H11" s="590"/>
      <c r="I11" s="590"/>
      <c r="J11" s="590"/>
      <c r="K11" s="560"/>
      <c r="L11" s="560"/>
    </row>
    <row r="12" spans="1:12" s="560" customFormat="1" ht="17.25">
      <c r="A12" s="564"/>
      <c r="B12" s="577"/>
      <c r="C12" s="649"/>
      <c r="D12" s="590"/>
      <c r="E12" s="590"/>
      <c r="F12" s="590"/>
      <c r="G12" s="590"/>
      <c r="H12" s="590"/>
      <c r="I12" s="590"/>
      <c r="J12" s="590"/>
      <c r="K12" s="560"/>
      <c r="L12" s="560"/>
    </row>
    <row r="13" spans="1:12" s="560" customFormat="1" ht="17.25">
      <c r="A13" s="564"/>
      <c r="B13" s="577"/>
      <c r="C13" s="649"/>
      <c r="D13" s="590"/>
      <c r="E13" s="590"/>
      <c r="F13" s="606"/>
      <c r="G13" s="606"/>
      <c r="H13" s="559"/>
      <c r="I13" s="559"/>
      <c r="J13" s="560"/>
      <c r="K13" s="606" t="s">
        <v>641</v>
      </c>
      <c r="L13" s="560" t="s">
        <v>704</v>
      </c>
    </row>
    <row r="14" spans="1:12" s="560" customFormat="1" ht="17.25">
      <c r="A14" s="564"/>
      <c r="B14" s="577"/>
      <c r="C14" s="649"/>
      <c r="D14" s="590"/>
      <c r="E14" s="606" t="s">
        <v>705</v>
      </c>
      <c r="F14" s="590" t="s">
        <v>396</v>
      </c>
      <c r="G14" s="590"/>
      <c r="H14" s="590"/>
      <c r="I14" s="590"/>
      <c r="J14" s="590"/>
      <c r="K14" s="560"/>
      <c r="L14" s="560"/>
    </row>
    <row r="15" spans="1:12" s="560" customFormat="1" ht="17.25">
      <c r="A15" s="564"/>
      <c r="B15" s="577"/>
      <c r="C15" s="649"/>
      <c r="D15" s="590"/>
      <c r="E15" s="590"/>
      <c r="F15" s="590" t="s">
        <v>703</v>
      </c>
      <c r="G15" s="590"/>
      <c r="H15" s="590"/>
      <c r="I15" s="590"/>
      <c r="J15" s="590"/>
      <c r="K15" s="560"/>
      <c r="L15" s="560"/>
    </row>
    <row r="16" spans="1:12" s="560" customFormat="1" ht="18">
      <c r="A16" s="564"/>
      <c r="B16" s="606"/>
      <c r="C16" s="649"/>
      <c r="D16" s="590"/>
      <c r="E16" s="590"/>
      <c r="F16" s="606"/>
      <c r="G16" s="590"/>
      <c r="H16" s="590"/>
      <c r="I16" s="590"/>
      <c r="J16" s="560"/>
      <c r="K16" s="560"/>
      <c r="L16" s="560"/>
    </row>
    <row r="17" spans="1:12" s="560" customFormat="1" ht="21.75" customHeight="1">
      <c r="A17" s="632" t="s">
        <v>689</v>
      </c>
      <c r="B17" s="641"/>
      <c r="C17" s="651"/>
      <c r="D17" s="657"/>
      <c r="E17" s="660"/>
      <c r="F17" s="660"/>
      <c r="G17" s="660"/>
      <c r="H17" s="660"/>
      <c r="I17" s="669" t="s">
        <v>710</v>
      </c>
      <c r="J17" s="678"/>
      <c r="K17" s="631"/>
      <c r="L17" s="560"/>
    </row>
    <row r="18" spans="1:12" s="560" customFormat="1" ht="30" customHeight="1">
      <c r="A18" s="633"/>
      <c r="B18" s="642" t="s">
        <v>343</v>
      </c>
      <c r="C18" s="642"/>
      <c r="D18" s="642"/>
      <c r="E18" s="642"/>
      <c r="F18" s="642"/>
      <c r="G18" s="642"/>
      <c r="H18" s="662"/>
      <c r="I18" s="670" t="s">
        <v>188</v>
      </c>
      <c r="J18" s="679" t="s">
        <v>616</v>
      </c>
      <c r="K18" s="631"/>
      <c r="L18" s="560"/>
    </row>
    <row r="19" spans="1:12" s="560" customFormat="1" ht="18" customHeight="1">
      <c r="A19" s="634"/>
      <c r="B19" s="590"/>
      <c r="C19" s="590"/>
      <c r="D19" s="590"/>
      <c r="E19" s="590"/>
      <c r="F19" s="590"/>
      <c r="G19" s="590"/>
      <c r="H19" s="663"/>
      <c r="I19" s="671"/>
      <c r="J19" s="680"/>
      <c r="K19" s="631"/>
      <c r="L19" s="560"/>
    </row>
    <row r="20" spans="1:12" s="560" customFormat="1" ht="18" customHeight="1">
      <c r="A20" s="634"/>
      <c r="B20" s="590"/>
      <c r="C20" s="590"/>
      <c r="D20" s="590"/>
      <c r="E20" s="590"/>
      <c r="F20" s="590"/>
      <c r="G20" s="590"/>
      <c r="H20" s="663"/>
      <c r="I20" s="671"/>
      <c r="J20" s="680"/>
      <c r="K20" s="629" t="s">
        <v>641</v>
      </c>
      <c r="L20" s="560" t="s">
        <v>707</v>
      </c>
    </row>
    <row r="21" spans="1:12" s="560" customFormat="1" ht="18" customHeight="1">
      <c r="A21" s="635"/>
      <c r="B21" s="643"/>
      <c r="C21" s="643"/>
      <c r="D21" s="643"/>
      <c r="E21" s="643"/>
      <c r="F21" s="643"/>
      <c r="G21" s="643"/>
      <c r="H21" s="664"/>
      <c r="I21" s="672"/>
      <c r="J21" s="681"/>
      <c r="K21" s="631"/>
      <c r="L21" s="560"/>
    </row>
    <row r="22" spans="1:12" s="560" customFormat="1" ht="30" customHeight="1">
      <c r="A22" s="634"/>
      <c r="B22" s="644" t="s">
        <v>343</v>
      </c>
      <c r="C22" s="644"/>
      <c r="D22" s="644"/>
      <c r="E22" s="644"/>
      <c r="F22" s="644"/>
      <c r="G22" s="644"/>
      <c r="H22" s="665"/>
      <c r="I22" s="673" t="s">
        <v>538</v>
      </c>
      <c r="J22" s="682" t="s">
        <v>89</v>
      </c>
      <c r="K22" s="631"/>
      <c r="L22" s="560"/>
    </row>
    <row r="23" spans="1:12" s="560" customFormat="1" ht="18" customHeight="1">
      <c r="A23" s="634"/>
      <c r="B23" s="590"/>
      <c r="C23" s="590"/>
      <c r="D23" s="590"/>
      <c r="E23" s="590"/>
      <c r="F23" s="590"/>
      <c r="G23" s="590"/>
      <c r="H23" s="663"/>
      <c r="I23" s="674"/>
      <c r="J23" s="683"/>
      <c r="K23" s="631"/>
      <c r="L23" s="560"/>
    </row>
    <row r="24" spans="1:12" s="560" customFormat="1" ht="18" customHeight="1">
      <c r="A24" s="634"/>
      <c r="B24" s="590"/>
      <c r="C24" s="590"/>
      <c r="D24" s="590"/>
      <c r="E24" s="590"/>
      <c r="F24" s="590"/>
      <c r="G24" s="590"/>
      <c r="H24" s="663"/>
      <c r="I24" s="671"/>
      <c r="J24" s="684"/>
      <c r="K24" s="629" t="s">
        <v>641</v>
      </c>
      <c r="L24" s="560" t="s">
        <v>708</v>
      </c>
    </row>
    <row r="25" spans="1:12" s="560" customFormat="1" ht="18" customHeight="1">
      <c r="A25" s="636"/>
      <c r="B25" s="645"/>
      <c r="C25" s="645"/>
      <c r="D25" s="645"/>
      <c r="E25" s="645"/>
      <c r="F25" s="645"/>
      <c r="G25" s="645"/>
      <c r="H25" s="666"/>
      <c r="I25" s="675"/>
      <c r="J25" s="685"/>
      <c r="K25" s="631"/>
      <c r="L25" s="560"/>
    </row>
    <row r="26" spans="1:12" ht="24.9" customHeight="1">
      <c r="A26" s="637"/>
      <c r="B26" s="646"/>
      <c r="C26" s="646"/>
      <c r="D26" s="658" t="s">
        <v>470</v>
      </c>
      <c r="E26" s="658"/>
      <c r="F26" s="658"/>
      <c r="G26" s="658"/>
      <c r="H26" s="658"/>
      <c r="I26" s="676"/>
      <c r="J26" s="686"/>
      <c r="K26" s="630"/>
    </row>
    <row r="27" spans="1:12" s="560" customFormat="1" ht="22.5" customHeight="1">
      <c r="A27" s="638" t="s">
        <v>701</v>
      </c>
      <c r="B27" s="647"/>
      <c r="C27" s="652" t="s">
        <v>166</v>
      </c>
      <c r="D27" s="659"/>
      <c r="E27" s="659"/>
      <c r="F27" s="659"/>
      <c r="G27" s="659"/>
      <c r="H27" s="659"/>
      <c r="I27" s="659"/>
      <c r="J27" s="687"/>
      <c r="K27" s="631"/>
      <c r="L27" s="560"/>
    </row>
    <row r="28" spans="1:12" s="560" customFormat="1" ht="22.5" customHeight="1">
      <c r="A28" s="639"/>
      <c r="B28" s="612"/>
      <c r="C28" s="653"/>
      <c r="D28" s="644"/>
      <c r="E28" s="644"/>
      <c r="F28" s="644"/>
      <c r="G28" s="644"/>
      <c r="H28" s="644"/>
      <c r="I28" s="644"/>
      <c r="J28" s="683"/>
      <c r="K28" s="629" t="s">
        <v>641</v>
      </c>
      <c r="L28" s="560" t="s">
        <v>507</v>
      </c>
    </row>
    <row r="29" spans="1:12" s="560" customFormat="1" ht="22.5" customHeight="1">
      <c r="A29" s="639"/>
      <c r="B29" s="612"/>
      <c r="C29" s="654"/>
      <c r="D29" s="590"/>
      <c r="E29" s="590"/>
      <c r="F29" s="590"/>
      <c r="G29" s="590"/>
      <c r="H29" s="590"/>
      <c r="I29" s="590"/>
      <c r="J29" s="684"/>
      <c r="K29" s="631"/>
      <c r="L29" s="560" t="s">
        <v>504</v>
      </c>
    </row>
    <row r="30" spans="1:12" s="560" customFormat="1" ht="22.5" customHeight="1">
      <c r="A30" s="639"/>
      <c r="B30" s="612"/>
      <c r="C30" s="654"/>
      <c r="D30" s="590"/>
      <c r="E30" s="590"/>
      <c r="F30" s="590"/>
      <c r="G30" s="590"/>
      <c r="H30" s="590"/>
      <c r="I30" s="590"/>
      <c r="J30" s="684"/>
      <c r="K30" s="631"/>
      <c r="L30" s="560"/>
    </row>
    <row r="31" spans="1:12" s="560" customFormat="1" ht="22.5" customHeight="1">
      <c r="A31" s="639"/>
      <c r="B31" s="612"/>
      <c r="C31" s="654"/>
      <c r="D31" s="590"/>
      <c r="E31" s="590"/>
      <c r="F31" s="590"/>
      <c r="G31" s="590"/>
      <c r="H31" s="590"/>
      <c r="I31" s="590"/>
      <c r="J31" s="684"/>
      <c r="K31" s="631"/>
      <c r="L31" s="560"/>
    </row>
    <row r="32" spans="1:12" s="560" customFormat="1" ht="22.5" customHeight="1">
      <c r="A32" s="639"/>
      <c r="B32" s="612"/>
      <c r="C32" s="654"/>
      <c r="D32" s="590"/>
      <c r="E32" s="590"/>
      <c r="F32" s="590"/>
      <c r="G32" s="590"/>
      <c r="H32" s="590"/>
      <c r="I32" s="590"/>
      <c r="J32" s="684"/>
      <c r="K32" s="631"/>
      <c r="L32" s="560"/>
    </row>
    <row r="33" spans="1:12" s="560" customFormat="1" ht="22.5" customHeight="1">
      <c r="A33" s="639"/>
      <c r="B33" s="612"/>
      <c r="C33" s="654"/>
      <c r="D33" s="590"/>
      <c r="E33" s="590"/>
      <c r="F33" s="590"/>
      <c r="G33" s="590"/>
      <c r="H33" s="590"/>
      <c r="I33" s="590"/>
      <c r="J33" s="684"/>
      <c r="K33" s="631"/>
      <c r="L33" s="560"/>
    </row>
    <row r="34" spans="1:12" s="560" customFormat="1" ht="22.5" customHeight="1">
      <c r="A34" s="639"/>
      <c r="B34" s="612"/>
      <c r="C34" s="654"/>
      <c r="D34" s="590"/>
      <c r="E34" s="590"/>
      <c r="F34" s="590"/>
      <c r="G34" s="590"/>
      <c r="H34" s="590"/>
      <c r="I34" s="590"/>
      <c r="J34" s="684"/>
      <c r="K34" s="631"/>
      <c r="L34" s="560"/>
    </row>
    <row r="35" spans="1:12" s="560" customFormat="1" ht="22.5" customHeight="1">
      <c r="A35" s="639"/>
      <c r="B35" s="612"/>
      <c r="C35" s="654"/>
      <c r="D35" s="590"/>
      <c r="E35" s="590"/>
      <c r="F35" s="590"/>
      <c r="G35" s="590"/>
      <c r="H35" s="590"/>
      <c r="I35" s="590"/>
      <c r="J35" s="684"/>
      <c r="K35" s="631"/>
      <c r="L35" s="560"/>
    </row>
    <row r="36" spans="1:12" s="560" customFormat="1" ht="22.5" customHeight="1">
      <c r="A36" s="639"/>
      <c r="B36" s="612"/>
      <c r="C36" s="654"/>
      <c r="D36" s="590"/>
      <c r="E36" s="590"/>
      <c r="F36" s="590"/>
      <c r="G36" s="590"/>
      <c r="H36" s="590"/>
      <c r="I36" s="590"/>
      <c r="J36" s="684"/>
      <c r="K36" s="631"/>
      <c r="L36" s="560"/>
    </row>
    <row r="37" spans="1:12" s="560" customFormat="1" ht="22.5" customHeight="1">
      <c r="A37" s="639"/>
      <c r="B37" s="612"/>
      <c r="C37" s="654"/>
      <c r="D37" s="590"/>
      <c r="E37" s="590"/>
      <c r="F37" s="590"/>
      <c r="G37" s="590"/>
      <c r="H37" s="590"/>
      <c r="I37" s="590"/>
      <c r="J37" s="684"/>
      <c r="K37" s="631"/>
      <c r="L37" s="560"/>
    </row>
    <row r="38" spans="1:12" s="560" customFormat="1" ht="22.5" customHeight="1">
      <c r="A38" s="639"/>
      <c r="B38" s="612"/>
      <c r="C38" s="654"/>
      <c r="D38" s="590"/>
      <c r="E38" s="590"/>
      <c r="F38" s="590"/>
      <c r="G38" s="590"/>
      <c r="H38" s="590"/>
      <c r="I38" s="590"/>
      <c r="J38" s="684"/>
      <c r="K38" s="631"/>
      <c r="L38" s="560"/>
    </row>
    <row r="39" spans="1:12" s="560" customFormat="1" ht="22.5" customHeight="1">
      <c r="A39" s="639"/>
      <c r="B39" s="612"/>
      <c r="C39" s="654"/>
      <c r="D39" s="590"/>
      <c r="E39" s="590"/>
      <c r="F39" s="590"/>
      <c r="G39" s="590"/>
      <c r="H39" s="590"/>
      <c r="I39" s="590"/>
      <c r="J39" s="684"/>
      <c r="K39" s="631"/>
      <c r="L39" s="560"/>
    </row>
    <row r="40" spans="1:12" s="560" customFormat="1" ht="22.5" customHeight="1">
      <c r="A40" s="639"/>
      <c r="B40" s="612"/>
      <c r="C40" s="654"/>
      <c r="D40" s="590"/>
      <c r="E40" s="590"/>
      <c r="F40" s="590"/>
      <c r="G40" s="590"/>
      <c r="H40" s="590"/>
      <c r="I40" s="590"/>
      <c r="J40" s="684"/>
      <c r="K40" s="631"/>
      <c r="L40" s="560"/>
    </row>
    <row r="41" spans="1:12" s="560" customFormat="1" ht="22.5" customHeight="1">
      <c r="A41" s="639"/>
      <c r="B41" s="612"/>
      <c r="C41" s="654"/>
      <c r="D41" s="590"/>
      <c r="E41" s="590"/>
      <c r="F41" s="590"/>
      <c r="G41" s="590"/>
      <c r="H41" s="590"/>
      <c r="I41" s="590"/>
      <c r="J41" s="684"/>
      <c r="K41" s="631"/>
      <c r="L41" s="560"/>
    </row>
    <row r="42" spans="1:12" s="560" customFormat="1" ht="22.5" customHeight="1">
      <c r="A42" s="639"/>
      <c r="B42" s="612"/>
      <c r="C42" s="654"/>
      <c r="D42" s="590"/>
      <c r="E42" s="590"/>
      <c r="F42" s="590"/>
      <c r="G42" s="590"/>
      <c r="H42" s="590"/>
      <c r="I42" s="590"/>
      <c r="J42" s="684"/>
      <c r="K42" s="631"/>
      <c r="L42" s="560"/>
    </row>
    <row r="43" spans="1:12" s="560" customFormat="1" ht="22.5" customHeight="1">
      <c r="A43" s="639"/>
      <c r="B43" s="612"/>
      <c r="C43" s="654"/>
      <c r="D43" s="590"/>
      <c r="E43" s="590"/>
      <c r="F43" s="590"/>
      <c r="G43" s="590"/>
      <c r="H43" s="590"/>
      <c r="I43" s="590"/>
      <c r="J43" s="684"/>
      <c r="K43" s="631"/>
      <c r="L43" s="560"/>
    </row>
    <row r="44" spans="1:12" s="560" customFormat="1" ht="22.5" customHeight="1">
      <c r="A44" s="639"/>
      <c r="B44" s="612"/>
      <c r="C44" s="654"/>
      <c r="D44" s="590"/>
      <c r="E44" s="590"/>
      <c r="F44" s="590"/>
      <c r="G44" s="590"/>
      <c r="H44" s="590"/>
      <c r="I44" s="590"/>
      <c r="J44" s="684"/>
      <c r="K44" s="631"/>
      <c r="L44" s="560"/>
    </row>
    <row r="45" spans="1:12" s="560" customFormat="1" ht="22.5" customHeight="1">
      <c r="A45" s="639"/>
      <c r="B45" s="612"/>
      <c r="C45" s="654"/>
      <c r="D45" s="590"/>
      <c r="E45" s="590"/>
      <c r="F45" s="590"/>
      <c r="G45" s="590"/>
      <c r="H45" s="590"/>
      <c r="I45" s="590"/>
      <c r="J45" s="684"/>
      <c r="K45" s="631"/>
      <c r="L45" s="560"/>
    </row>
    <row r="46" spans="1:12" s="560" customFormat="1" ht="22.5" customHeight="1">
      <c r="A46" s="639"/>
      <c r="B46" s="612"/>
      <c r="C46" s="654"/>
      <c r="D46" s="590"/>
      <c r="E46" s="590"/>
      <c r="F46" s="590"/>
      <c r="G46" s="590"/>
      <c r="H46" s="590"/>
      <c r="I46" s="590"/>
      <c r="J46" s="684"/>
      <c r="K46" s="631"/>
      <c r="L46" s="560"/>
    </row>
    <row r="47" spans="1:12" s="560" customFormat="1" ht="22.5" customHeight="1">
      <c r="A47" s="639"/>
      <c r="B47" s="612"/>
      <c r="C47" s="654"/>
      <c r="D47" s="590"/>
      <c r="E47" s="590"/>
      <c r="F47" s="590"/>
      <c r="G47" s="590"/>
      <c r="H47" s="590"/>
      <c r="I47" s="590"/>
      <c r="J47" s="684"/>
      <c r="K47" s="631"/>
      <c r="L47" s="560"/>
    </row>
    <row r="48" spans="1:12" s="560" customFormat="1" ht="22.5" customHeight="1">
      <c r="A48" s="639"/>
      <c r="B48" s="612"/>
      <c r="C48" s="654"/>
      <c r="D48" s="590"/>
      <c r="E48" s="590"/>
      <c r="F48" s="590"/>
      <c r="G48" s="590"/>
      <c r="H48" s="590"/>
      <c r="I48" s="590"/>
      <c r="J48" s="684"/>
      <c r="K48" s="631"/>
      <c r="L48" s="560"/>
    </row>
    <row r="49" spans="1:11" s="560" customFormat="1" ht="22.5" customHeight="1">
      <c r="A49" s="640"/>
      <c r="B49" s="648"/>
      <c r="C49" s="655"/>
      <c r="D49" s="645"/>
      <c r="E49" s="645"/>
      <c r="F49" s="645"/>
      <c r="G49" s="645"/>
      <c r="H49" s="645"/>
      <c r="I49" s="645"/>
      <c r="J49" s="685"/>
      <c r="K49" s="631"/>
    </row>
    <row r="50" spans="1:11">
      <c r="I50" s="677"/>
      <c r="J50" s="677" t="s">
        <v>45</v>
      </c>
    </row>
  </sheetData>
  <mergeCells count="62">
    <mergeCell ref="I6:J6"/>
    <mergeCell ref="C7:D7"/>
    <mergeCell ref="F9:J9"/>
    <mergeCell ref="F10:J10"/>
    <mergeCell ref="F11:J11"/>
    <mergeCell ref="F12:J12"/>
    <mergeCell ref="F14:J14"/>
    <mergeCell ref="F15:J15"/>
    <mergeCell ref="A17:B17"/>
    <mergeCell ref="D17:H17"/>
    <mergeCell ref="I17:J17"/>
    <mergeCell ref="D26:H26"/>
    <mergeCell ref="I26:J26"/>
    <mergeCell ref="A27:B27"/>
    <mergeCell ref="C27:J27"/>
    <mergeCell ref="A28:B28"/>
    <mergeCell ref="C28:J28"/>
    <mergeCell ref="A29:B29"/>
    <mergeCell ref="C29:J29"/>
    <mergeCell ref="A30:B30"/>
    <mergeCell ref="C30:J30"/>
    <mergeCell ref="A31:B31"/>
    <mergeCell ref="C31:J31"/>
    <mergeCell ref="A32:B32"/>
    <mergeCell ref="C32:J32"/>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0:B40"/>
    <mergeCell ref="C40:J40"/>
    <mergeCell ref="A41:B41"/>
    <mergeCell ref="C41:J41"/>
    <mergeCell ref="A42:B42"/>
    <mergeCell ref="C42:J42"/>
    <mergeCell ref="A43:B43"/>
    <mergeCell ref="C43:J43"/>
    <mergeCell ref="A44:B44"/>
    <mergeCell ref="C44:J44"/>
    <mergeCell ref="A45:B45"/>
    <mergeCell ref="C45:J45"/>
    <mergeCell ref="A46:B46"/>
    <mergeCell ref="C46:J46"/>
    <mergeCell ref="A47:B47"/>
    <mergeCell ref="C47:J47"/>
    <mergeCell ref="A48:B48"/>
    <mergeCell ref="C48:J48"/>
    <mergeCell ref="A49:B49"/>
    <mergeCell ref="C49:J49"/>
    <mergeCell ref="D2:H3"/>
    <mergeCell ref="B18:H21"/>
    <mergeCell ref="B22:H25"/>
  </mergeCells>
  <phoneticPr fontId="6"/>
  <printOptions horizontalCentered="1" verticalCentered="1"/>
  <pageMargins left="0.74803149606299213" right="0.74803149606299213" top="0.59055118110236227" bottom="0.59055118110236227" header="0.51181102362204722" footer="0.51181102362204722"/>
  <pageSetup paperSize="9" scale="70" fitToWidth="1" fitToHeight="1" orientation="portrait" usePrinterDefaults="1" horizontalDpi="360" verticalDpi="36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FF00"/>
  </sheetPr>
  <dimension ref="A2:L48"/>
  <sheetViews>
    <sheetView view="pageBreakPreview" zoomScale="70" zoomScaleNormal="75" zoomScaleSheetLayoutView="70" workbookViewId="0">
      <selection activeCell="S42" sqref="S42"/>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10" width="13.88671875" style="559" customWidth="1"/>
    <col min="11" max="256" width="9" style="559" customWidth="1"/>
    <col min="257" max="257" width="3" style="559" customWidth="1"/>
    <col min="258" max="258" width="14.21875" style="559" customWidth="1"/>
    <col min="259" max="260" width="9" style="559" customWidth="1"/>
    <col min="261" max="261" width="27" style="559" customWidth="1"/>
    <col min="262" max="262" width="14.21875" style="559" customWidth="1"/>
    <col min="263" max="264" width="9" style="559" customWidth="1"/>
    <col min="265" max="266" width="13.88671875" style="559" customWidth="1"/>
    <col min="267" max="512" width="9" style="559" customWidth="1"/>
    <col min="513" max="513" width="3" style="559" customWidth="1"/>
    <col min="514" max="514" width="14.21875" style="559" customWidth="1"/>
    <col min="515" max="516" width="9" style="559" customWidth="1"/>
    <col min="517" max="517" width="27" style="559" customWidth="1"/>
    <col min="518" max="518" width="14.21875" style="559" customWidth="1"/>
    <col min="519" max="520" width="9" style="559" customWidth="1"/>
    <col min="521" max="522" width="13.88671875" style="559" customWidth="1"/>
    <col min="523" max="768" width="9" style="559" customWidth="1"/>
    <col min="769" max="769" width="3" style="559" customWidth="1"/>
    <col min="770" max="770" width="14.21875" style="559" customWidth="1"/>
    <col min="771" max="772" width="9" style="559" customWidth="1"/>
    <col min="773" max="773" width="27" style="559" customWidth="1"/>
    <col min="774" max="774" width="14.21875" style="559" customWidth="1"/>
    <col min="775" max="776" width="9" style="559" customWidth="1"/>
    <col min="777" max="778" width="13.88671875" style="559" customWidth="1"/>
    <col min="779" max="1024" width="9" style="559" customWidth="1"/>
    <col min="1025" max="1025" width="3" style="559" customWidth="1"/>
    <col min="1026" max="1026" width="14.21875" style="559" customWidth="1"/>
    <col min="1027" max="1028" width="9" style="559" customWidth="1"/>
    <col min="1029" max="1029" width="27" style="559" customWidth="1"/>
    <col min="1030" max="1030" width="14.21875" style="559" customWidth="1"/>
    <col min="1031" max="1032" width="9" style="559" customWidth="1"/>
    <col min="1033" max="1034" width="13.88671875" style="559" customWidth="1"/>
    <col min="1035" max="1280" width="9" style="559" customWidth="1"/>
    <col min="1281" max="1281" width="3" style="559" customWidth="1"/>
    <col min="1282" max="1282" width="14.21875" style="559" customWidth="1"/>
    <col min="1283" max="1284" width="9" style="559" customWidth="1"/>
    <col min="1285" max="1285" width="27" style="559" customWidth="1"/>
    <col min="1286" max="1286" width="14.21875" style="559" customWidth="1"/>
    <col min="1287" max="1288" width="9" style="559" customWidth="1"/>
    <col min="1289" max="1290" width="13.88671875" style="559" customWidth="1"/>
    <col min="1291" max="1536" width="9" style="559" customWidth="1"/>
    <col min="1537" max="1537" width="3" style="559" customWidth="1"/>
    <col min="1538" max="1538" width="14.21875" style="559" customWidth="1"/>
    <col min="1539" max="1540" width="9" style="559" customWidth="1"/>
    <col min="1541" max="1541" width="27" style="559" customWidth="1"/>
    <col min="1542" max="1542" width="14.21875" style="559" customWidth="1"/>
    <col min="1543" max="1544" width="9" style="559" customWidth="1"/>
    <col min="1545" max="1546" width="13.88671875" style="559" customWidth="1"/>
    <col min="1547" max="1792" width="9" style="559" customWidth="1"/>
    <col min="1793" max="1793" width="3" style="559" customWidth="1"/>
    <col min="1794" max="1794" width="14.21875" style="559" customWidth="1"/>
    <col min="1795" max="1796" width="9" style="559" customWidth="1"/>
    <col min="1797" max="1797" width="27" style="559" customWidth="1"/>
    <col min="1798" max="1798" width="14.21875" style="559" customWidth="1"/>
    <col min="1799" max="1800" width="9" style="559" customWidth="1"/>
    <col min="1801" max="1802" width="13.88671875" style="559" customWidth="1"/>
    <col min="1803" max="2048" width="9" style="559" customWidth="1"/>
    <col min="2049" max="2049" width="3" style="559" customWidth="1"/>
    <col min="2050" max="2050" width="14.21875" style="559" customWidth="1"/>
    <col min="2051" max="2052" width="9" style="559" customWidth="1"/>
    <col min="2053" max="2053" width="27" style="559" customWidth="1"/>
    <col min="2054" max="2054" width="14.21875" style="559" customWidth="1"/>
    <col min="2055" max="2056" width="9" style="559" customWidth="1"/>
    <col min="2057" max="2058" width="13.88671875" style="559" customWidth="1"/>
    <col min="2059" max="2304" width="9" style="559" customWidth="1"/>
    <col min="2305" max="2305" width="3" style="559" customWidth="1"/>
    <col min="2306" max="2306" width="14.21875" style="559" customWidth="1"/>
    <col min="2307" max="2308" width="9" style="559" customWidth="1"/>
    <col min="2309" max="2309" width="27" style="559" customWidth="1"/>
    <col min="2310" max="2310" width="14.21875" style="559" customWidth="1"/>
    <col min="2311" max="2312" width="9" style="559" customWidth="1"/>
    <col min="2313" max="2314" width="13.88671875" style="559" customWidth="1"/>
    <col min="2315" max="2560" width="9" style="559" customWidth="1"/>
    <col min="2561" max="2561" width="3" style="559" customWidth="1"/>
    <col min="2562" max="2562" width="14.21875" style="559" customWidth="1"/>
    <col min="2563" max="2564" width="9" style="559" customWidth="1"/>
    <col min="2565" max="2565" width="27" style="559" customWidth="1"/>
    <col min="2566" max="2566" width="14.21875" style="559" customWidth="1"/>
    <col min="2567" max="2568" width="9" style="559" customWidth="1"/>
    <col min="2569" max="2570" width="13.88671875" style="559" customWidth="1"/>
    <col min="2571" max="2816" width="9" style="559" customWidth="1"/>
    <col min="2817" max="2817" width="3" style="559" customWidth="1"/>
    <col min="2818" max="2818" width="14.21875" style="559" customWidth="1"/>
    <col min="2819" max="2820" width="9" style="559" customWidth="1"/>
    <col min="2821" max="2821" width="27" style="559" customWidth="1"/>
    <col min="2822" max="2822" width="14.21875" style="559" customWidth="1"/>
    <col min="2823" max="2824" width="9" style="559" customWidth="1"/>
    <col min="2825" max="2826" width="13.88671875" style="559" customWidth="1"/>
    <col min="2827" max="3072" width="9" style="559" customWidth="1"/>
    <col min="3073" max="3073" width="3" style="559" customWidth="1"/>
    <col min="3074" max="3074" width="14.21875" style="559" customWidth="1"/>
    <col min="3075" max="3076" width="9" style="559" customWidth="1"/>
    <col min="3077" max="3077" width="27" style="559" customWidth="1"/>
    <col min="3078" max="3078" width="14.21875" style="559" customWidth="1"/>
    <col min="3079" max="3080" width="9" style="559" customWidth="1"/>
    <col min="3081" max="3082" width="13.88671875" style="559" customWidth="1"/>
    <col min="3083" max="3328" width="9" style="559" customWidth="1"/>
    <col min="3329" max="3329" width="3" style="559" customWidth="1"/>
    <col min="3330" max="3330" width="14.21875" style="559" customWidth="1"/>
    <col min="3331" max="3332" width="9" style="559" customWidth="1"/>
    <col min="3333" max="3333" width="27" style="559" customWidth="1"/>
    <col min="3334" max="3334" width="14.21875" style="559" customWidth="1"/>
    <col min="3335" max="3336" width="9" style="559" customWidth="1"/>
    <col min="3337" max="3338" width="13.88671875" style="559" customWidth="1"/>
    <col min="3339" max="3584" width="9" style="559" customWidth="1"/>
    <col min="3585" max="3585" width="3" style="559" customWidth="1"/>
    <col min="3586" max="3586" width="14.21875" style="559" customWidth="1"/>
    <col min="3587" max="3588" width="9" style="559" customWidth="1"/>
    <col min="3589" max="3589" width="27" style="559" customWidth="1"/>
    <col min="3590" max="3590" width="14.21875" style="559" customWidth="1"/>
    <col min="3591" max="3592" width="9" style="559" customWidth="1"/>
    <col min="3593" max="3594" width="13.88671875" style="559" customWidth="1"/>
    <col min="3595" max="3840" width="9" style="559" customWidth="1"/>
    <col min="3841" max="3841" width="3" style="559" customWidth="1"/>
    <col min="3842" max="3842" width="14.21875" style="559" customWidth="1"/>
    <col min="3843" max="3844" width="9" style="559" customWidth="1"/>
    <col min="3845" max="3845" width="27" style="559" customWidth="1"/>
    <col min="3846" max="3846" width="14.21875" style="559" customWidth="1"/>
    <col min="3847" max="3848" width="9" style="559" customWidth="1"/>
    <col min="3849" max="3850" width="13.88671875" style="559" customWidth="1"/>
    <col min="3851" max="4096" width="9" style="559" customWidth="1"/>
    <col min="4097" max="4097" width="3" style="559" customWidth="1"/>
    <col min="4098" max="4098" width="14.21875" style="559" customWidth="1"/>
    <col min="4099" max="4100" width="9" style="559" customWidth="1"/>
    <col min="4101" max="4101" width="27" style="559" customWidth="1"/>
    <col min="4102" max="4102" width="14.21875" style="559" customWidth="1"/>
    <col min="4103" max="4104" width="9" style="559" customWidth="1"/>
    <col min="4105" max="4106" width="13.88671875" style="559" customWidth="1"/>
    <col min="4107" max="4352" width="9" style="559" customWidth="1"/>
    <col min="4353" max="4353" width="3" style="559" customWidth="1"/>
    <col min="4354" max="4354" width="14.21875" style="559" customWidth="1"/>
    <col min="4355" max="4356" width="9" style="559" customWidth="1"/>
    <col min="4357" max="4357" width="27" style="559" customWidth="1"/>
    <col min="4358" max="4358" width="14.21875" style="559" customWidth="1"/>
    <col min="4359" max="4360" width="9" style="559" customWidth="1"/>
    <col min="4361" max="4362" width="13.88671875" style="559" customWidth="1"/>
    <col min="4363" max="4608" width="9" style="559" customWidth="1"/>
    <col min="4609" max="4609" width="3" style="559" customWidth="1"/>
    <col min="4610" max="4610" width="14.21875" style="559" customWidth="1"/>
    <col min="4611" max="4612" width="9" style="559" customWidth="1"/>
    <col min="4613" max="4613" width="27" style="559" customWidth="1"/>
    <col min="4614" max="4614" width="14.21875" style="559" customWidth="1"/>
    <col min="4615" max="4616" width="9" style="559" customWidth="1"/>
    <col min="4617" max="4618" width="13.88671875" style="559" customWidth="1"/>
    <col min="4619" max="4864" width="9" style="559" customWidth="1"/>
    <col min="4865" max="4865" width="3" style="559" customWidth="1"/>
    <col min="4866" max="4866" width="14.21875" style="559" customWidth="1"/>
    <col min="4867" max="4868" width="9" style="559" customWidth="1"/>
    <col min="4869" max="4869" width="27" style="559" customWidth="1"/>
    <col min="4870" max="4870" width="14.21875" style="559" customWidth="1"/>
    <col min="4871" max="4872" width="9" style="559" customWidth="1"/>
    <col min="4873" max="4874" width="13.88671875" style="559" customWidth="1"/>
    <col min="4875" max="5120" width="9" style="559" customWidth="1"/>
    <col min="5121" max="5121" width="3" style="559" customWidth="1"/>
    <col min="5122" max="5122" width="14.21875" style="559" customWidth="1"/>
    <col min="5123" max="5124" width="9" style="559" customWidth="1"/>
    <col min="5125" max="5125" width="27" style="559" customWidth="1"/>
    <col min="5126" max="5126" width="14.21875" style="559" customWidth="1"/>
    <col min="5127" max="5128" width="9" style="559" customWidth="1"/>
    <col min="5129" max="5130" width="13.88671875" style="559" customWidth="1"/>
    <col min="5131" max="5376" width="9" style="559" customWidth="1"/>
    <col min="5377" max="5377" width="3" style="559" customWidth="1"/>
    <col min="5378" max="5378" width="14.21875" style="559" customWidth="1"/>
    <col min="5379" max="5380" width="9" style="559" customWidth="1"/>
    <col min="5381" max="5381" width="27" style="559" customWidth="1"/>
    <col min="5382" max="5382" width="14.21875" style="559" customWidth="1"/>
    <col min="5383" max="5384" width="9" style="559" customWidth="1"/>
    <col min="5385" max="5386" width="13.88671875" style="559" customWidth="1"/>
    <col min="5387" max="5632" width="9" style="559" customWidth="1"/>
    <col min="5633" max="5633" width="3" style="559" customWidth="1"/>
    <col min="5634" max="5634" width="14.21875" style="559" customWidth="1"/>
    <col min="5635" max="5636" width="9" style="559" customWidth="1"/>
    <col min="5637" max="5637" width="27" style="559" customWidth="1"/>
    <col min="5638" max="5638" width="14.21875" style="559" customWidth="1"/>
    <col min="5639" max="5640" width="9" style="559" customWidth="1"/>
    <col min="5641" max="5642" width="13.88671875" style="559" customWidth="1"/>
    <col min="5643" max="5888" width="9" style="559" customWidth="1"/>
    <col min="5889" max="5889" width="3" style="559" customWidth="1"/>
    <col min="5890" max="5890" width="14.21875" style="559" customWidth="1"/>
    <col min="5891" max="5892" width="9" style="559" customWidth="1"/>
    <col min="5893" max="5893" width="27" style="559" customWidth="1"/>
    <col min="5894" max="5894" width="14.21875" style="559" customWidth="1"/>
    <col min="5895" max="5896" width="9" style="559" customWidth="1"/>
    <col min="5897" max="5898" width="13.88671875" style="559" customWidth="1"/>
    <col min="5899" max="6144" width="9" style="559" customWidth="1"/>
    <col min="6145" max="6145" width="3" style="559" customWidth="1"/>
    <col min="6146" max="6146" width="14.21875" style="559" customWidth="1"/>
    <col min="6147" max="6148" width="9" style="559" customWidth="1"/>
    <col min="6149" max="6149" width="27" style="559" customWidth="1"/>
    <col min="6150" max="6150" width="14.21875" style="559" customWidth="1"/>
    <col min="6151" max="6152" width="9" style="559" customWidth="1"/>
    <col min="6153" max="6154" width="13.88671875" style="559" customWidth="1"/>
    <col min="6155" max="6400" width="9" style="559" customWidth="1"/>
    <col min="6401" max="6401" width="3" style="559" customWidth="1"/>
    <col min="6402" max="6402" width="14.21875" style="559" customWidth="1"/>
    <col min="6403" max="6404" width="9" style="559" customWidth="1"/>
    <col min="6405" max="6405" width="27" style="559" customWidth="1"/>
    <col min="6406" max="6406" width="14.21875" style="559" customWidth="1"/>
    <col min="6407" max="6408" width="9" style="559" customWidth="1"/>
    <col min="6409" max="6410" width="13.88671875" style="559" customWidth="1"/>
    <col min="6411" max="6656" width="9" style="559" customWidth="1"/>
    <col min="6657" max="6657" width="3" style="559" customWidth="1"/>
    <col min="6658" max="6658" width="14.21875" style="559" customWidth="1"/>
    <col min="6659" max="6660" width="9" style="559" customWidth="1"/>
    <col min="6661" max="6661" width="27" style="559" customWidth="1"/>
    <col min="6662" max="6662" width="14.21875" style="559" customWidth="1"/>
    <col min="6663" max="6664" width="9" style="559" customWidth="1"/>
    <col min="6665" max="6666" width="13.88671875" style="559" customWidth="1"/>
    <col min="6667" max="6912" width="9" style="559" customWidth="1"/>
    <col min="6913" max="6913" width="3" style="559" customWidth="1"/>
    <col min="6914" max="6914" width="14.21875" style="559" customWidth="1"/>
    <col min="6915" max="6916" width="9" style="559" customWidth="1"/>
    <col min="6917" max="6917" width="27" style="559" customWidth="1"/>
    <col min="6918" max="6918" width="14.21875" style="559" customWidth="1"/>
    <col min="6919" max="6920" width="9" style="559" customWidth="1"/>
    <col min="6921" max="6922" width="13.88671875" style="559" customWidth="1"/>
    <col min="6923" max="7168" width="9" style="559" customWidth="1"/>
    <col min="7169" max="7169" width="3" style="559" customWidth="1"/>
    <col min="7170" max="7170" width="14.21875" style="559" customWidth="1"/>
    <col min="7171" max="7172" width="9" style="559" customWidth="1"/>
    <col min="7173" max="7173" width="27" style="559" customWidth="1"/>
    <col min="7174" max="7174" width="14.21875" style="559" customWidth="1"/>
    <col min="7175" max="7176" width="9" style="559" customWidth="1"/>
    <col min="7177" max="7178" width="13.88671875" style="559" customWidth="1"/>
    <col min="7179" max="7424" width="9" style="559" customWidth="1"/>
    <col min="7425" max="7425" width="3" style="559" customWidth="1"/>
    <col min="7426" max="7426" width="14.21875" style="559" customWidth="1"/>
    <col min="7427" max="7428" width="9" style="559" customWidth="1"/>
    <col min="7429" max="7429" width="27" style="559" customWidth="1"/>
    <col min="7430" max="7430" width="14.21875" style="559" customWidth="1"/>
    <col min="7431" max="7432" width="9" style="559" customWidth="1"/>
    <col min="7433" max="7434" width="13.88671875" style="559" customWidth="1"/>
    <col min="7435" max="7680" width="9" style="559" customWidth="1"/>
    <col min="7681" max="7681" width="3" style="559" customWidth="1"/>
    <col min="7682" max="7682" width="14.21875" style="559" customWidth="1"/>
    <col min="7683" max="7684" width="9" style="559" customWidth="1"/>
    <col min="7685" max="7685" width="27" style="559" customWidth="1"/>
    <col min="7686" max="7686" width="14.21875" style="559" customWidth="1"/>
    <col min="7687" max="7688" width="9" style="559" customWidth="1"/>
    <col min="7689" max="7690" width="13.88671875" style="559" customWidth="1"/>
    <col min="7691" max="7936" width="9" style="559" customWidth="1"/>
    <col min="7937" max="7937" width="3" style="559" customWidth="1"/>
    <col min="7938" max="7938" width="14.21875" style="559" customWidth="1"/>
    <col min="7939" max="7940" width="9" style="559" customWidth="1"/>
    <col min="7941" max="7941" width="27" style="559" customWidth="1"/>
    <col min="7942" max="7942" width="14.21875" style="559" customWidth="1"/>
    <col min="7943" max="7944" width="9" style="559" customWidth="1"/>
    <col min="7945" max="7946" width="13.88671875" style="559" customWidth="1"/>
    <col min="7947" max="8192" width="9" style="559" customWidth="1"/>
    <col min="8193" max="8193" width="3" style="559" customWidth="1"/>
    <col min="8194" max="8194" width="14.21875" style="559" customWidth="1"/>
    <col min="8195" max="8196" width="9" style="559" customWidth="1"/>
    <col min="8197" max="8197" width="27" style="559" customWidth="1"/>
    <col min="8198" max="8198" width="14.21875" style="559" customWidth="1"/>
    <col min="8199" max="8200" width="9" style="559" customWidth="1"/>
    <col min="8201" max="8202" width="13.88671875" style="559" customWidth="1"/>
    <col min="8203" max="8448" width="9" style="559" customWidth="1"/>
    <col min="8449" max="8449" width="3" style="559" customWidth="1"/>
    <col min="8450" max="8450" width="14.21875" style="559" customWidth="1"/>
    <col min="8451" max="8452" width="9" style="559" customWidth="1"/>
    <col min="8453" max="8453" width="27" style="559" customWidth="1"/>
    <col min="8454" max="8454" width="14.21875" style="559" customWidth="1"/>
    <col min="8455" max="8456" width="9" style="559" customWidth="1"/>
    <col min="8457" max="8458" width="13.88671875" style="559" customWidth="1"/>
    <col min="8459" max="8704" width="9" style="559" customWidth="1"/>
    <col min="8705" max="8705" width="3" style="559" customWidth="1"/>
    <col min="8706" max="8706" width="14.21875" style="559" customWidth="1"/>
    <col min="8707" max="8708" width="9" style="559" customWidth="1"/>
    <col min="8709" max="8709" width="27" style="559" customWidth="1"/>
    <col min="8710" max="8710" width="14.21875" style="559" customWidth="1"/>
    <col min="8711" max="8712" width="9" style="559" customWidth="1"/>
    <col min="8713" max="8714" width="13.88671875" style="559" customWidth="1"/>
    <col min="8715" max="8960" width="9" style="559" customWidth="1"/>
    <col min="8961" max="8961" width="3" style="559" customWidth="1"/>
    <col min="8962" max="8962" width="14.21875" style="559" customWidth="1"/>
    <col min="8963" max="8964" width="9" style="559" customWidth="1"/>
    <col min="8965" max="8965" width="27" style="559" customWidth="1"/>
    <col min="8966" max="8966" width="14.21875" style="559" customWidth="1"/>
    <col min="8967" max="8968" width="9" style="559" customWidth="1"/>
    <col min="8969" max="8970" width="13.88671875" style="559" customWidth="1"/>
    <col min="8971" max="9216" width="9" style="559" customWidth="1"/>
    <col min="9217" max="9217" width="3" style="559" customWidth="1"/>
    <col min="9218" max="9218" width="14.21875" style="559" customWidth="1"/>
    <col min="9219" max="9220" width="9" style="559" customWidth="1"/>
    <col min="9221" max="9221" width="27" style="559" customWidth="1"/>
    <col min="9222" max="9222" width="14.21875" style="559" customWidth="1"/>
    <col min="9223" max="9224" width="9" style="559" customWidth="1"/>
    <col min="9225" max="9226" width="13.88671875" style="559" customWidth="1"/>
    <col min="9227" max="9472" width="9" style="559" customWidth="1"/>
    <col min="9473" max="9473" width="3" style="559" customWidth="1"/>
    <col min="9474" max="9474" width="14.21875" style="559" customWidth="1"/>
    <col min="9475" max="9476" width="9" style="559" customWidth="1"/>
    <col min="9477" max="9477" width="27" style="559" customWidth="1"/>
    <col min="9478" max="9478" width="14.21875" style="559" customWidth="1"/>
    <col min="9479" max="9480" width="9" style="559" customWidth="1"/>
    <col min="9481" max="9482" width="13.88671875" style="559" customWidth="1"/>
    <col min="9483" max="9728" width="9" style="559" customWidth="1"/>
    <col min="9729" max="9729" width="3" style="559" customWidth="1"/>
    <col min="9730" max="9730" width="14.21875" style="559" customWidth="1"/>
    <col min="9731" max="9732" width="9" style="559" customWidth="1"/>
    <col min="9733" max="9733" width="27" style="559" customWidth="1"/>
    <col min="9734" max="9734" width="14.21875" style="559" customWidth="1"/>
    <col min="9735" max="9736" width="9" style="559" customWidth="1"/>
    <col min="9737" max="9738" width="13.88671875" style="559" customWidth="1"/>
    <col min="9739" max="9984" width="9" style="559" customWidth="1"/>
    <col min="9985" max="9985" width="3" style="559" customWidth="1"/>
    <col min="9986" max="9986" width="14.21875" style="559" customWidth="1"/>
    <col min="9987" max="9988" width="9" style="559" customWidth="1"/>
    <col min="9989" max="9989" width="27" style="559" customWidth="1"/>
    <col min="9990" max="9990" width="14.21875" style="559" customWidth="1"/>
    <col min="9991" max="9992" width="9" style="559" customWidth="1"/>
    <col min="9993" max="9994" width="13.88671875" style="559" customWidth="1"/>
    <col min="9995" max="10240" width="9" style="559" customWidth="1"/>
    <col min="10241" max="10241" width="3" style="559" customWidth="1"/>
    <col min="10242" max="10242" width="14.21875" style="559" customWidth="1"/>
    <col min="10243" max="10244" width="9" style="559" customWidth="1"/>
    <col min="10245" max="10245" width="27" style="559" customWidth="1"/>
    <col min="10246" max="10246" width="14.21875" style="559" customWidth="1"/>
    <col min="10247" max="10248" width="9" style="559" customWidth="1"/>
    <col min="10249" max="10250" width="13.88671875" style="559" customWidth="1"/>
    <col min="10251" max="10496" width="9" style="559" customWidth="1"/>
    <col min="10497" max="10497" width="3" style="559" customWidth="1"/>
    <col min="10498" max="10498" width="14.21875" style="559" customWidth="1"/>
    <col min="10499" max="10500" width="9" style="559" customWidth="1"/>
    <col min="10501" max="10501" width="27" style="559" customWidth="1"/>
    <col min="10502" max="10502" width="14.21875" style="559" customWidth="1"/>
    <col min="10503" max="10504" width="9" style="559" customWidth="1"/>
    <col min="10505" max="10506" width="13.88671875" style="559" customWidth="1"/>
    <col min="10507" max="10752" width="9" style="559" customWidth="1"/>
    <col min="10753" max="10753" width="3" style="559" customWidth="1"/>
    <col min="10754" max="10754" width="14.21875" style="559" customWidth="1"/>
    <col min="10755" max="10756" width="9" style="559" customWidth="1"/>
    <col min="10757" max="10757" width="27" style="559" customWidth="1"/>
    <col min="10758" max="10758" width="14.21875" style="559" customWidth="1"/>
    <col min="10759" max="10760" width="9" style="559" customWidth="1"/>
    <col min="10761" max="10762" width="13.88671875" style="559" customWidth="1"/>
    <col min="10763" max="11008" width="9" style="559" customWidth="1"/>
    <col min="11009" max="11009" width="3" style="559" customWidth="1"/>
    <col min="11010" max="11010" width="14.21875" style="559" customWidth="1"/>
    <col min="11011" max="11012" width="9" style="559" customWidth="1"/>
    <col min="11013" max="11013" width="27" style="559" customWidth="1"/>
    <col min="11014" max="11014" width="14.21875" style="559" customWidth="1"/>
    <col min="11015" max="11016" width="9" style="559" customWidth="1"/>
    <col min="11017" max="11018" width="13.88671875" style="559" customWidth="1"/>
    <col min="11019" max="11264" width="9" style="559" customWidth="1"/>
    <col min="11265" max="11265" width="3" style="559" customWidth="1"/>
    <col min="11266" max="11266" width="14.21875" style="559" customWidth="1"/>
    <col min="11267" max="11268" width="9" style="559" customWidth="1"/>
    <col min="11269" max="11269" width="27" style="559" customWidth="1"/>
    <col min="11270" max="11270" width="14.21875" style="559" customWidth="1"/>
    <col min="11271" max="11272" width="9" style="559" customWidth="1"/>
    <col min="11273" max="11274" width="13.88671875" style="559" customWidth="1"/>
    <col min="11275" max="11520" width="9" style="559" customWidth="1"/>
    <col min="11521" max="11521" width="3" style="559" customWidth="1"/>
    <col min="11522" max="11522" width="14.21875" style="559" customWidth="1"/>
    <col min="11523" max="11524" width="9" style="559" customWidth="1"/>
    <col min="11525" max="11525" width="27" style="559" customWidth="1"/>
    <col min="11526" max="11526" width="14.21875" style="559" customWidth="1"/>
    <col min="11527" max="11528" width="9" style="559" customWidth="1"/>
    <col min="11529" max="11530" width="13.88671875" style="559" customWidth="1"/>
    <col min="11531" max="11776" width="9" style="559" customWidth="1"/>
    <col min="11777" max="11777" width="3" style="559" customWidth="1"/>
    <col min="11778" max="11778" width="14.21875" style="559" customWidth="1"/>
    <col min="11779" max="11780" width="9" style="559" customWidth="1"/>
    <col min="11781" max="11781" width="27" style="559" customWidth="1"/>
    <col min="11782" max="11782" width="14.21875" style="559" customWidth="1"/>
    <col min="11783" max="11784" width="9" style="559" customWidth="1"/>
    <col min="11785" max="11786" width="13.88671875" style="559" customWidth="1"/>
    <col min="11787" max="12032" width="9" style="559" customWidth="1"/>
    <col min="12033" max="12033" width="3" style="559" customWidth="1"/>
    <col min="12034" max="12034" width="14.21875" style="559" customWidth="1"/>
    <col min="12035" max="12036" width="9" style="559" customWidth="1"/>
    <col min="12037" max="12037" width="27" style="559" customWidth="1"/>
    <col min="12038" max="12038" width="14.21875" style="559" customWidth="1"/>
    <col min="12039" max="12040" width="9" style="559" customWidth="1"/>
    <col min="12041" max="12042" width="13.88671875" style="559" customWidth="1"/>
    <col min="12043" max="12288" width="9" style="559" customWidth="1"/>
    <col min="12289" max="12289" width="3" style="559" customWidth="1"/>
    <col min="12290" max="12290" width="14.21875" style="559" customWidth="1"/>
    <col min="12291" max="12292" width="9" style="559" customWidth="1"/>
    <col min="12293" max="12293" width="27" style="559" customWidth="1"/>
    <col min="12294" max="12294" width="14.21875" style="559" customWidth="1"/>
    <col min="12295" max="12296" width="9" style="559" customWidth="1"/>
    <col min="12297" max="12298" width="13.88671875" style="559" customWidth="1"/>
    <col min="12299" max="12544" width="9" style="559" customWidth="1"/>
    <col min="12545" max="12545" width="3" style="559" customWidth="1"/>
    <col min="12546" max="12546" width="14.21875" style="559" customWidth="1"/>
    <col min="12547" max="12548" width="9" style="559" customWidth="1"/>
    <col min="12549" max="12549" width="27" style="559" customWidth="1"/>
    <col min="12550" max="12550" width="14.21875" style="559" customWidth="1"/>
    <col min="12551" max="12552" width="9" style="559" customWidth="1"/>
    <col min="12553" max="12554" width="13.88671875" style="559" customWidth="1"/>
    <col min="12555" max="12800" width="9" style="559" customWidth="1"/>
    <col min="12801" max="12801" width="3" style="559" customWidth="1"/>
    <col min="12802" max="12802" width="14.21875" style="559" customWidth="1"/>
    <col min="12803" max="12804" width="9" style="559" customWidth="1"/>
    <col min="12805" max="12805" width="27" style="559" customWidth="1"/>
    <col min="12806" max="12806" width="14.21875" style="559" customWidth="1"/>
    <col min="12807" max="12808" width="9" style="559" customWidth="1"/>
    <col min="12809" max="12810" width="13.88671875" style="559" customWidth="1"/>
    <col min="12811" max="13056" width="9" style="559" customWidth="1"/>
    <col min="13057" max="13057" width="3" style="559" customWidth="1"/>
    <col min="13058" max="13058" width="14.21875" style="559" customWidth="1"/>
    <col min="13059" max="13060" width="9" style="559" customWidth="1"/>
    <col min="13061" max="13061" width="27" style="559" customWidth="1"/>
    <col min="13062" max="13062" width="14.21875" style="559" customWidth="1"/>
    <col min="13063" max="13064" width="9" style="559" customWidth="1"/>
    <col min="13065" max="13066" width="13.88671875" style="559" customWidth="1"/>
    <col min="13067" max="13312" width="9" style="559" customWidth="1"/>
    <col min="13313" max="13313" width="3" style="559" customWidth="1"/>
    <col min="13314" max="13314" width="14.21875" style="559" customWidth="1"/>
    <col min="13315" max="13316" width="9" style="559" customWidth="1"/>
    <col min="13317" max="13317" width="27" style="559" customWidth="1"/>
    <col min="13318" max="13318" width="14.21875" style="559" customWidth="1"/>
    <col min="13319" max="13320" width="9" style="559" customWidth="1"/>
    <col min="13321" max="13322" width="13.88671875" style="559" customWidth="1"/>
    <col min="13323" max="13568" width="9" style="559" customWidth="1"/>
    <col min="13569" max="13569" width="3" style="559" customWidth="1"/>
    <col min="13570" max="13570" width="14.21875" style="559" customWidth="1"/>
    <col min="13571" max="13572" width="9" style="559" customWidth="1"/>
    <col min="13573" max="13573" width="27" style="559" customWidth="1"/>
    <col min="13574" max="13574" width="14.21875" style="559" customWidth="1"/>
    <col min="13575" max="13576" width="9" style="559" customWidth="1"/>
    <col min="13577" max="13578" width="13.88671875" style="559" customWidth="1"/>
    <col min="13579" max="13824" width="9" style="559" customWidth="1"/>
    <col min="13825" max="13825" width="3" style="559" customWidth="1"/>
    <col min="13826" max="13826" width="14.21875" style="559" customWidth="1"/>
    <col min="13827" max="13828" width="9" style="559" customWidth="1"/>
    <col min="13829" max="13829" width="27" style="559" customWidth="1"/>
    <col min="13830" max="13830" width="14.21875" style="559" customWidth="1"/>
    <col min="13831" max="13832" width="9" style="559" customWidth="1"/>
    <col min="13833" max="13834" width="13.88671875" style="559" customWidth="1"/>
    <col min="13835" max="14080" width="9" style="559" customWidth="1"/>
    <col min="14081" max="14081" width="3" style="559" customWidth="1"/>
    <col min="14082" max="14082" width="14.21875" style="559" customWidth="1"/>
    <col min="14083" max="14084" width="9" style="559" customWidth="1"/>
    <col min="14085" max="14085" width="27" style="559" customWidth="1"/>
    <col min="14086" max="14086" width="14.21875" style="559" customWidth="1"/>
    <col min="14087" max="14088" width="9" style="559" customWidth="1"/>
    <col min="14089" max="14090" width="13.88671875" style="559" customWidth="1"/>
    <col min="14091" max="14336" width="9" style="559" customWidth="1"/>
    <col min="14337" max="14337" width="3" style="559" customWidth="1"/>
    <col min="14338" max="14338" width="14.21875" style="559" customWidth="1"/>
    <col min="14339" max="14340" width="9" style="559" customWidth="1"/>
    <col min="14341" max="14341" width="27" style="559" customWidth="1"/>
    <col min="14342" max="14342" width="14.21875" style="559" customWidth="1"/>
    <col min="14343" max="14344" width="9" style="559" customWidth="1"/>
    <col min="14345" max="14346" width="13.88671875" style="559" customWidth="1"/>
    <col min="14347" max="14592" width="9" style="559" customWidth="1"/>
    <col min="14593" max="14593" width="3" style="559" customWidth="1"/>
    <col min="14594" max="14594" width="14.21875" style="559" customWidth="1"/>
    <col min="14595" max="14596" width="9" style="559" customWidth="1"/>
    <col min="14597" max="14597" width="27" style="559" customWidth="1"/>
    <col min="14598" max="14598" width="14.21875" style="559" customWidth="1"/>
    <col min="14599" max="14600" width="9" style="559" customWidth="1"/>
    <col min="14601" max="14602" width="13.88671875" style="559" customWidth="1"/>
    <col min="14603" max="14848" width="9" style="559" customWidth="1"/>
    <col min="14849" max="14849" width="3" style="559" customWidth="1"/>
    <col min="14850" max="14850" width="14.21875" style="559" customWidth="1"/>
    <col min="14851" max="14852" width="9" style="559" customWidth="1"/>
    <col min="14853" max="14853" width="27" style="559" customWidth="1"/>
    <col min="14854" max="14854" width="14.21875" style="559" customWidth="1"/>
    <col min="14855" max="14856" width="9" style="559" customWidth="1"/>
    <col min="14857" max="14858" width="13.88671875" style="559" customWidth="1"/>
    <col min="14859" max="15104" width="9" style="559" customWidth="1"/>
    <col min="15105" max="15105" width="3" style="559" customWidth="1"/>
    <col min="15106" max="15106" width="14.21875" style="559" customWidth="1"/>
    <col min="15107" max="15108" width="9" style="559" customWidth="1"/>
    <col min="15109" max="15109" width="27" style="559" customWidth="1"/>
    <col min="15110" max="15110" width="14.21875" style="559" customWidth="1"/>
    <col min="15111" max="15112" width="9" style="559" customWidth="1"/>
    <col min="15113" max="15114" width="13.88671875" style="559" customWidth="1"/>
    <col min="15115" max="15360" width="9" style="559" customWidth="1"/>
    <col min="15361" max="15361" width="3" style="559" customWidth="1"/>
    <col min="15362" max="15362" width="14.21875" style="559" customWidth="1"/>
    <col min="15363" max="15364" width="9" style="559" customWidth="1"/>
    <col min="15365" max="15365" width="27" style="559" customWidth="1"/>
    <col min="15366" max="15366" width="14.21875" style="559" customWidth="1"/>
    <col min="15367" max="15368" width="9" style="559" customWidth="1"/>
    <col min="15369" max="15370" width="13.88671875" style="559" customWidth="1"/>
    <col min="15371" max="15616" width="9" style="559" customWidth="1"/>
    <col min="15617" max="15617" width="3" style="559" customWidth="1"/>
    <col min="15618" max="15618" width="14.21875" style="559" customWidth="1"/>
    <col min="15619" max="15620" width="9" style="559" customWidth="1"/>
    <col min="15621" max="15621" width="27" style="559" customWidth="1"/>
    <col min="15622" max="15622" width="14.21875" style="559" customWidth="1"/>
    <col min="15623" max="15624" width="9" style="559" customWidth="1"/>
    <col min="15625" max="15626" width="13.88671875" style="559" customWidth="1"/>
    <col min="15627" max="15872" width="9" style="559" customWidth="1"/>
    <col min="15873" max="15873" width="3" style="559" customWidth="1"/>
    <col min="15874" max="15874" width="14.21875" style="559" customWidth="1"/>
    <col min="15875" max="15876" width="9" style="559" customWidth="1"/>
    <col min="15877" max="15877" width="27" style="559" customWidth="1"/>
    <col min="15878" max="15878" width="14.21875" style="559" customWidth="1"/>
    <col min="15879" max="15880" width="9" style="559" customWidth="1"/>
    <col min="15881" max="15882" width="13.88671875" style="559" customWidth="1"/>
    <col min="15883" max="16128" width="9" style="559" customWidth="1"/>
    <col min="16129" max="16129" width="3" style="559" customWidth="1"/>
    <col min="16130" max="16130" width="14.21875" style="559" customWidth="1"/>
    <col min="16131" max="16132" width="9" style="559" customWidth="1"/>
    <col min="16133" max="16133" width="27" style="559" customWidth="1"/>
    <col min="16134" max="16134" width="14.21875" style="559" customWidth="1"/>
    <col min="16135" max="16136" width="9" style="559" customWidth="1"/>
    <col min="16137" max="16138" width="13.88671875" style="559" customWidth="1"/>
    <col min="16139" max="16384" width="9" style="559" customWidth="1"/>
  </cols>
  <sheetData>
    <row r="2" spans="1:12">
      <c r="D2" s="656" t="s">
        <v>755</v>
      </c>
      <c r="E2" s="656"/>
      <c r="F2" s="656"/>
      <c r="G2" s="656"/>
      <c r="H2" s="656"/>
    </row>
    <row r="3" spans="1:12">
      <c r="D3" s="656"/>
      <c r="E3" s="656"/>
      <c r="F3" s="656"/>
      <c r="G3" s="656"/>
      <c r="H3" s="656"/>
    </row>
    <row r="6" spans="1:12" s="560" customFormat="1" ht="17.25">
      <c r="A6" s="564"/>
      <c r="B6" s="606"/>
      <c r="C6" s="649"/>
      <c r="D6" s="590"/>
      <c r="E6" s="590"/>
      <c r="F6" s="606"/>
      <c r="G6" s="590"/>
      <c r="H6" s="590"/>
      <c r="I6" s="667" t="s">
        <v>697</v>
      </c>
      <c r="J6" s="667"/>
      <c r="K6" s="607"/>
      <c r="L6" s="560"/>
    </row>
    <row r="7" spans="1:12" s="560" customFormat="1" ht="17.25" customHeight="1">
      <c r="A7" s="564"/>
      <c r="B7" s="590" t="s">
        <v>669</v>
      </c>
      <c r="C7" s="650" t="s">
        <v>709</v>
      </c>
      <c r="D7" s="650"/>
      <c r="E7" s="590" t="s">
        <v>113</v>
      </c>
      <c r="F7" s="606"/>
      <c r="G7" s="590"/>
      <c r="H7" s="590"/>
      <c r="I7" s="668"/>
      <c r="J7" s="560"/>
      <c r="K7" s="560"/>
      <c r="L7" s="560"/>
    </row>
    <row r="8" spans="1:12" s="560" customFormat="1" ht="17.25">
      <c r="A8" s="564"/>
      <c r="B8" s="560"/>
      <c r="C8" s="560"/>
      <c r="D8" s="560"/>
      <c r="E8" s="560"/>
      <c r="F8" s="606"/>
      <c r="G8" s="590"/>
      <c r="H8" s="590"/>
      <c r="I8" s="606"/>
      <c r="J8" s="560"/>
      <c r="K8" s="560"/>
      <c r="L8" s="560"/>
    </row>
    <row r="9" spans="1:12" s="560" customFormat="1" ht="17.25">
      <c r="A9" s="564"/>
      <c r="B9" s="577"/>
      <c r="C9" s="649"/>
      <c r="D9" s="590"/>
      <c r="E9" s="606" t="s">
        <v>702</v>
      </c>
      <c r="F9" s="661"/>
      <c r="G9" s="661"/>
      <c r="H9" s="661"/>
      <c r="I9" s="661"/>
      <c r="J9" s="661"/>
      <c r="K9" s="560"/>
      <c r="L9" s="560"/>
    </row>
    <row r="10" spans="1:12" s="560" customFormat="1" ht="17.25">
      <c r="A10" s="564"/>
      <c r="B10" s="577"/>
      <c r="C10" s="649"/>
      <c r="D10" s="590"/>
      <c r="E10" s="590"/>
      <c r="F10" s="661"/>
      <c r="G10" s="661"/>
      <c r="H10" s="661"/>
      <c r="I10" s="661"/>
      <c r="J10" s="661"/>
      <c r="K10" s="560"/>
      <c r="L10" s="560"/>
    </row>
    <row r="11" spans="1:12" s="560" customFormat="1" ht="17.25">
      <c r="A11" s="564"/>
      <c r="B11" s="577"/>
      <c r="C11" s="649"/>
      <c r="D11" s="590"/>
      <c r="E11" s="590"/>
      <c r="F11" s="590"/>
      <c r="G11" s="590"/>
      <c r="H11" s="590"/>
      <c r="I11" s="590"/>
      <c r="J11" s="590"/>
      <c r="K11" s="560"/>
      <c r="L11" s="560"/>
    </row>
    <row r="12" spans="1:12" s="560" customFormat="1" ht="17.25">
      <c r="A12" s="564"/>
      <c r="B12" s="577"/>
      <c r="C12" s="649"/>
      <c r="D12" s="590"/>
      <c r="E12" s="590"/>
      <c r="F12" s="590"/>
      <c r="G12" s="590"/>
      <c r="H12" s="590"/>
      <c r="I12" s="590"/>
      <c r="J12" s="590"/>
      <c r="K12" s="560"/>
      <c r="L12" s="560"/>
    </row>
    <row r="13" spans="1:12" s="560" customFormat="1" ht="17.25">
      <c r="A13" s="564"/>
      <c r="B13" s="577"/>
      <c r="C13" s="649"/>
      <c r="D13" s="590"/>
      <c r="E13" s="590"/>
      <c r="F13" s="606"/>
      <c r="G13" s="606"/>
      <c r="H13" s="559"/>
      <c r="I13" s="559"/>
      <c r="J13" s="560"/>
      <c r="K13" s="606" t="s">
        <v>641</v>
      </c>
      <c r="L13" s="560" t="s">
        <v>704</v>
      </c>
    </row>
    <row r="14" spans="1:12" s="560" customFormat="1" ht="17.25">
      <c r="A14" s="564"/>
      <c r="B14" s="577"/>
      <c r="C14" s="649"/>
      <c r="D14" s="590"/>
      <c r="E14" s="606" t="s">
        <v>705</v>
      </c>
      <c r="F14" s="590" t="s">
        <v>396</v>
      </c>
      <c r="G14" s="590"/>
      <c r="H14" s="590"/>
      <c r="I14" s="590"/>
      <c r="J14" s="590"/>
      <c r="K14" s="560"/>
      <c r="L14" s="560"/>
    </row>
    <row r="15" spans="1:12" s="560" customFormat="1" ht="17.25">
      <c r="A15" s="564"/>
      <c r="B15" s="577"/>
      <c r="C15" s="649"/>
      <c r="D15" s="590"/>
      <c r="E15" s="590"/>
      <c r="F15" s="590" t="s">
        <v>703</v>
      </c>
      <c r="G15" s="590"/>
      <c r="H15" s="590"/>
      <c r="I15" s="590"/>
      <c r="J15" s="590"/>
      <c r="K15" s="560"/>
      <c r="L15" s="560"/>
    </row>
    <row r="16" spans="1:12" s="560" customFormat="1" ht="18">
      <c r="A16" s="564"/>
      <c r="B16" s="606"/>
      <c r="C16" s="649"/>
      <c r="D16" s="590"/>
      <c r="E16" s="590"/>
      <c r="F16" s="606"/>
      <c r="G16" s="590"/>
      <c r="H16" s="590"/>
      <c r="I16" s="590"/>
      <c r="J16" s="560"/>
      <c r="K16" s="560"/>
      <c r="L16" s="560"/>
    </row>
    <row r="17" spans="1:12" s="560" customFormat="1" ht="21.75" customHeight="1">
      <c r="A17" s="632" t="s">
        <v>689</v>
      </c>
      <c r="B17" s="641"/>
      <c r="C17" s="651"/>
      <c r="D17" s="657"/>
      <c r="E17" s="660"/>
      <c r="F17" s="660"/>
      <c r="G17" s="660"/>
      <c r="H17" s="660"/>
      <c r="I17" s="669" t="s">
        <v>710</v>
      </c>
      <c r="J17" s="678"/>
      <c r="K17" s="631"/>
      <c r="L17" s="560"/>
    </row>
    <row r="18" spans="1:12" ht="24.9" customHeight="1">
      <c r="A18" s="637"/>
      <c r="B18" s="646"/>
      <c r="C18" s="646"/>
      <c r="D18" s="658" t="s">
        <v>470</v>
      </c>
      <c r="E18" s="658"/>
      <c r="F18" s="658"/>
      <c r="G18" s="658"/>
      <c r="H18" s="658"/>
      <c r="I18" s="676"/>
      <c r="J18" s="686"/>
      <c r="K18" s="630"/>
    </row>
    <row r="19" spans="1:12" s="560" customFormat="1" ht="22.5" customHeight="1">
      <c r="A19" s="638" t="s">
        <v>701</v>
      </c>
      <c r="B19" s="647"/>
      <c r="C19" s="652" t="s">
        <v>166</v>
      </c>
      <c r="D19" s="659"/>
      <c r="E19" s="659"/>
      <c r="F19" s="659"/>
      <c r="G19" s="659"/>
      <c r="H19" s="659"/>
      <c r="I19" s="659"/>
      <c r="J19" s="687"/>
      <c r="K19" s="631"/>
      <c r="L19" s="560"/>
    </row>
    <row r="20" spans="1:12" s="560" customFormat="1" ht="22.5" customHeight="1">
      <c r="A20" s="639"/>
      <c r="B20" s="612"/>
      <c r="C20" s="653"/>
      <c r="D20" s="644"/>
      <c r="E20" s="644"/>
      <c r="F20" s="644"/>
      <c r="G20" s="644"/>
      <c r="H20" s="644"/>
      <c r="I20" s="644"/>
      <c r="J20" s="683"/>
      <c r="K20" s="629" t="s">
        <v>641</v>
      </c>
      <c r="L20" s="560" t="s">
        <v>507</v>
      </c>
    </row>
    <row r="21" spans="1:12" s="560" customFormat="1" ht="22.5" customHeight="1">
      <c r="A21" s="639"/>
      <c r="B21" s="612"/>
      <c r="C21" s="654"/>
      <c r="D21" s="590"/>
      <c r="E21" s="590"/>
      <c r="F21" s="590"/>
      <c r="G21" s="590"/>
      <c r="H21" s="590"/>
      <c r="I21" s="590"/>
      <c r="J21" s="684"/>
      <c r="K21" s="631"/>
      <c r="L21" s="560" t="s">
        <v>504</v>
      </c>
    </row>
    <row r="22" spans="1:12" s="560" customFormat="1" ht="22.5" customHeight="1">
      <c r="A22" s="639"/>
      <c r="B22" s="612"/>
      <c r="C22" s="654"/>
      <c r="D22" s="590"/>
      <c r="E22" s="590"/>
      <c r="F22" s="590"/>
      <c r="G22" s="590"/>
      <c r="H22" s="590"/>
      <c r="I22" s="590"/>
      <c r="J22" s="684"/>
      <c r="K22" s="631"/>
      <c r="L22" s="560"/>
    </row>
    <row r="23" spans="1:12" s="560" customFormat="1" ht="22.5" customHeight="1">
      <c r="A23" s="639"/>
      <c r="B23" s="113"/>
      <c r="C23" s="654"/>
      <c r="D23" s="560"/>
      <c r="E23" s="560"/>
      <c r="F23" s="560"/>
      <c r="G23" s="560"/>
      <c r="H23" s="560"/>
      <c r="I23" s="560"/>
      <c r="J23" s="684"/>
      <c r="K23" s="631"/>
      <c r="L23" s="560"/>
    </row>
    <row r="24" spans="1:12" s="560" customFormat="1" ht="22.5" customHeight="1">
      <c r="A24" s="639"/>
      <c r="B24" s="113"/>
      <c r="C24" s="654"/>
      <c r="D24" s="560"/>
      <c r="E24" s="560"/>
      <c r="F24" s="560"/>
      <c r="G24" s="560"/>
      <c r="H24" s="560"/>
      <c r="I24" s="560"/>
      <c r="J24" s="684"/>
      <c r="K24" s="631"/>
      <c r="L24" s="560"/>
    </row>
    <row r="25" spans="1:12" s="560" customFormat="1" ht="22.5" customHeight="1">
      <c r="A25" s="639"/>
      <c r="B25" s="113"/>
      <c r="C25" s="654"/>
      <c r="D25" s="560"/>
      <c r="E25" s="560"/>
      <c r="F25" s="560"/>
      <c r="G25" s="560"/>
      <c r="H25" s="560"/>
      <c r="I25" s="560"/>
      <c r="J25" s="684"/>
      <c r="K25" s="631"/>
      <c r="L25" s="560"/>
    </row>
    <row r="26" spans="1:12" s="560" customFormat="1" ht="22.5" customHeight="1">
      <c r="A26" s="639"/>
      <c r="B26" s="113"/>
      <c r="C26" s="654"/>
      <c r="D26" s="560"/>
      <c r="E26" s="560"/>
      <c r="F26" s="560"/>
      <c r="G26" s="560"/>
      <c r="H26" s="560"/>
      <c r="I26" s="560"/>
      <c r="J26" s="684"/>
      <c r="K26" s="631"/>
      <c r="L26" s="560"/>
    </row>
    <row r="27" spans="1:12" s="560" customFormat="1" ht="22.5" customHeight="1">
      <c r="A27" s="639"/>
      <c r="B27" s="113"/>
      <c r="C27" s="654"/>
      <c r="D27" s="560"/>
      <c r="E27" s="560"/>
      <c r="F27" s="560"/>
      <c r="G27" s="560"/>
      <c r="H27" s="560"/>
      <c r="I27" s="560"/>
      <c r="J27" s="684"/>
      <c r="K27" s="631"/>
      <c r="L27" s="560"/>
    </row>
    <row r="28" spans="1:12" s="560" customFormat="1" ht="22.5" customHeight="1">
      <c r="A28" s="639"/>
      <c r="B28" s="113"/>
      <c r="C28" s="654"/>
      <c r="D28" s="560"/>
      <c r="E28" s="560"/>
      <c r="F28" s="560"/>
      <c r="G28" s="560"/>
      <c r="H28" s="560"/>
      <c r="I28" s="560"/>
      <c r="J28" s="684"/>
      <c r="K28" s="631"/>
      <c r="L28" s="560"/>
    </row>
    <row r="29" spans="1:12" s="560" customFormat="1" ht="22.5" customHeight="1">
      <c r="A29" s="639"/>
      <c r="B29" s="612"/>
      <c r="C29" s="654"/>
      <c r="D29" s="590"/>
      <c r="E29" s="590"/>
      <c r="F29" s="590"/>
      <c r="G29" s="590"/>
      <c r="H29" s="590"/>
      <c r="I29" s="590"/>
      <c r="J29" s="684"/>
      <c r="K29" s="631"/>
      <c r="L29" s="560"/>
    </row>
    <row r="30" spans="1:12" s="560" customFormat="1" ht="22.5" customHeight="1">
      <c r="A30" s="639"/>
      <c r="B30" s="612"/>
      <c r="C30" s="654"/>
      <c r="D30" s="590"/>
      <c r="E30" s="590"/>
      <c r="F30" s="590"/>
      <c r="G30" s="590"/>
      <c r="H30" s="590"/>
      <c r="I30" s="590"/>
      <c r="J30" s="684"/>
      <c r="K30" s="631"/>
      <c r="L30" s="560"/>
    </row>
    <row r="31" spans="1:12" s="560" customFormat="1" ht="22.5" customHeight="1">
      <c r="A31" s="639"/>
      <c r="B31" s="612"/>
      <c r="C31" s="654"/>
      <c r="D31" s="590"/>
      <c r="E31" s="590"/>
      <c r="F31" s="590"/>
      <c r="G31" s="590"/>
      <c r="H31" s="590"/>
      <c r="I31" s="590"/>
      <c r="J31" s="684"/>
      <c r="K31" s="631"/>
      <c r="L31" s="560"/>
    </row>
    <row r="32" spans="1:12" s="560" customFormat="1" ht="22.5" customHeight="1">
      <c r="A32" s="639"/>
      <c r="B32" s="612"/>
      <c r="C32" s="654"/>
      <c r="D32" s="590"/>
      <c r="E32" s="590"/>
      <c r="F32" s="590"/>
      <c r="G32" s="590"/>
      <c r="H32" s="590"/>
      <c r="I32" s="590"/>
      <c r="J32" s="684"/>
      <c r="K32" s="631"/>
      <c r="L32" s="560"/>
    </row>
    <row r="33" spans="1:12" s="560" customFormat="1" ht="22.5" customHeight="1">
      <c r="A33" s="639"/>
      <c r="B33" s="612"/>
      <c r="C33" s="654"/>
      <c r="D33" s="590"/>
      <c r="E33" s="590"/>
      <c r="F33" s="590"/>
      <c r="G33" s="590"/>
      <c r="H33" s="590"/>
      <c r="I33" s="590"/>
      <c r="J33" s="684"/>
      <c r="K33" s="631"/>
      <c r="L33" s="560"/>
    </row>
    <row r="34" spans="1:12" s="560" customFormat="1" ht="22.5" customHeight="1">
      <c r="A34" s="639"/>
      <c r="B34" s="612"/>
      <c r="C34" s="654"/>
      <c r="D34" s="590"/>
      <c r="E34" s="590"/>
      <c r="F34" s="590"/>
      <c r="G34" s="590"/>
      <c r="H34" s="590"/>
      <c r="I34" s="590"/>
      <c r="J34" s="684"/>
      <c r="K34" s="631"/>
      <c r="L34" s="560"/>
    </row>
    <row r="35" spans="1:12" s="560" customFormat="1" ht="22.5" customHeight="1">
      <c r="A35" s="639"/>
      <c r="B35" s="612"/>
      <c r="C35" s="654"/>
      <c r="D35" s="590"/>
      <c r="E35" s="590"/>
      <c r="F35" s="590"/>
      <c r="G35" s="590"/>
      <c r="H35" s="590"/>
      <c r="I35" s="590"/>
      <c r="J35" s="684"/>
      <c r="K35" s="631"/>
      <c r="L35" s="560"/>
    </row>
    <row r="36" spans="1:12" s="560" customFormat="1" ht="22.5" customHeight="1">
      <c r="A36" s="639"/>
      <c r="B36" s="612"/>
      <c r="C36" s="654"/>
      <c r="D36" s="590"/>
      <c r="E36" s="590"/>
      <c r="F36" s="590"/>
      <c r="G36" s="590"/>
      <c r="H36" s="590"/>
      <c r="I36" s="590"/>
      <c r="J36" s="684"/>
      <c r="K36" s="631"/>
      <c r="L36" s="560"/>
    </row>
    <row r="37" spans="1:12" s="560" customFormat="1" ht="22.5" customHeight="1">
      <c r="A37" s="639"/>
      <c r="B37" s="612"/>
      <c r="C37" s="654"/>
      <c r="D37" s="590"/>
      <c r="E37" s="590"/>
      <c r="F37" s="590"/>
      <c r="G37" s="590"/>
      <c r="H37" s="590"/>
      <c r="I37" s="590"/>
      <c r="J37" s="684"/>
      <c r="K37" s="631"/>
      <c r="L37" s="560"/>
    </row>
    <row r="38" spans="1:12" s="560" customFormat="1" ht="22.5" customHeight="1">
      <c r="A38" s="639"/>
      <c r="B38" s="612"/>
      <c r="C38" s="654"/>
      <c r="D38" s="590"/>
      <c r="E38" s="590"/>
      <c r="F38" s="590"/>
      <c r="G38" s="590"/>
      <c r="H38" s="590"/>
      <c r="I38" s="590"/>
      <c r="J38" s="684"/>
      <c r="K38" s="631"/>
      <c r="L38" s="560"/>
    </row>
    <row r="39" spans="1:12" s="560" customFormat="1" ht="22.5" customHeight="1">
      <c r="A39" s="639"/>
      <c r="B39" s="612"/>
      <c r="C39" s="654"/>
      <c r="D39" s="590"/>
      <c r="E39" s="590"/>
      <c r="F39" s="590"/>
      <c r="G39" s="590"/>
      <c r="H39" s="590"/>
      <c r="I39" s="590"/>
      <c r="J39" s="684"/>
      <c r="K39" s="631"/>
      <c r="L39" s="560"/>
    </row>
    <row r="40" spans="1:12" s="560" customFormat="1" ht="22.5" customHeight="1">
      <c r="A40" s="639"/>
      <c r="B40" s="612"/>
      <c r="C40" s="654"/>
      <c r="D40" s="590"/>
      <c r="E40" s="590"/>
      <c r="F40" s="590"/>
      <c r="G40" s="590"/>
      <c r="H40" s="590"/>
      <c r="I40" s="590"/>
      <c r="J40" s="684"/>
      <c r="K40" s="631"/>
      <c r="L40" s="560"/>
    </row>
    <row r="41" spans="1:12" s="560" customFormat="1" ht="22.5" customHeight="1">
      <c r="A41" s="639"/>
      <c r="B41" s="612"/>
      <c r="C41" s="654"/>
      <c r="D41" s="590"/>
      <c r="E41" s="590"/>
      <c r="F41" s="590"/>
      <c r="G41" s="590"/>
      <c r="H41" s="590"/>
      <c r="I41" s="590"/>
      <c r="J41" s="684"/>
      <c r="K41" s="631"/>
      <c r="L41" s="560"/>
    </row>
    <row r="42" spans="1:12" s="560" customFormat="1" ht="22.5" customHeight="1">
      <c r="A42" s="639"/>
      <c r="B42" s="612"/>
      <c r="C42" s="654"/>
      <c r="D42" s="590"/>
      <c r="E42" s="590"/>
      <c r="F42" s="590"/>
      <c r="G42" s="590"/>
      <c r="H42" s="590"/>
      <c r="I42" s="590"/>
      <c r="J42" s="684"/>
      <c r="K42" s="631"/>
      <c r="L42" s="560"/>
    </row>
    <row r="43" spans="1:12" s="560" customFormat="1" ht="22.5" customHeight="1">
      <c r="A43" s="639"/>
      <c r="B43" s="612"/>
      <c r="C43" s="654"/>
      <c r="D43" s="590"/>
      <c r="E43" s="590"/>
      <c r="F43" s="590"/>
      <c r="G43" s="590"/>
      <c r="H43" s="590"/>
      <c r="I43" s="590"/>
      <c r="J43" s="684"/>
      <c r="K43" s="631"/>
      <c r="L43" s="560"/>
    </row>
    <row r="44" spans="1:12" s="560" customFormat="1" ht="22.5" customHeight="1">
      <c r="A44" s="639"/>
      <c r="B44" s="612"/>
      <c r="C44" s="654"/>
      <c r="D44" s="590"/>
      <c r="E44" s="590"/>
      <c r="F44" s="590"/>
      <c r="G44" s="590"/>
      <c r="H44" s="590"/>
      <c r="I44" s="590"/>
      <c r="J44" s="684"/>
      <c r="K44" s="631"/>
      <c r="L44" s="560"/>
    </row>
    <row r="45" spans="1:12" s="560" customFormat="1" ht="22.5" customHeight="1">
      <c r="A45" s="639"/>
      <c r="B45" s="612"/>
      <c r="C45" s="654"/>
      <c r="D45" s="590"/>
      <c r="E45" s="590"/>
      <c r="F45" s="590"/>
      <c r="G45" s="590"/>
      <c r="H45" s="590"/>
      <c r="I45" s="590"/>
      <c r="J45" s="684"/>
      <c r="K45" s="631"/>
      <c r="L45" s="560"/>
    </row>
    <row r="46" spans="1:12" s="560" customFormat="1" ht="22.5" customHeight="1">
      <c r="A46" s="639"/>
      <c r="B46" s="612"/>
      <c r="C46" s="654"/>
      <c r="D46" s="590"/>
      <c r="E46" s="590"/>
      <c r="F46" s="590"/>
      <c r="G46" s="590"/>
      <c r="H46" s="590"/>
      <c r="I46" s="590"/>
      <c r="J46" s="684"/>
      <c r="K46" s="631"/>
      <c r="L46" s="560"/>
    </row>
    <row r="47" spans="1:12" s="560" customFormat="1" ht="22.5" customHeight="1">
      <c r="A47" s="640"/>
      <c r="B47" s="648"/>
      <c r="C47" s="655"/>
      <c r="D47" s="645"/>
      <c r="E47" s="645"/>
      <c r="F47" s="645"/>
      <c r="G47" s="645"/>
      <c r="H47" s="645"/>
      <c r="I47" s="645"/>
      <c r="J47" s="685"/>
      <c r="K47" s="631"/>
      <c r="L47" s="560"/>
    </row>
    <row r="48" spans="1:12">
      <c r="I48" s="677"/>
      <c r="J48" s="677" t="s">
        <v>630</v>
      </c>
    </row>
  </sheetData>
  <mergeCells count="60">
    <mergeCell ref="I6:J6"/>
    <mergeCell ref="C7:D7"/>
    <mergeCell ref="F9:J9"/>
    <mergeCell ref="F10:J10"/>
    <mergeCell ref="F11:J11"/>
    <mergeCell ref="F12:J12"/>
    <mergeCell ref="F14:J14"/>
    <mergeCell ref="F15:J15"/>
    <mergeCell ref="A17:B17"/>
    <mergeCell ref="D17:H17"/>
    <mergeCell ref="I17:J17"/>
    <mergeCell ref="D18:H18"/>
    <mergeCell ref="I18:J18"/>
    <mergeCell ref="A19:B19"/>
    <mergeCell ref="C19:J19"/>
    <mergeCell ref="A20:B20"/>
    <mergeCell ref="C20:J20"/>
    <mergeCell ref="A21:B21"/>
    <mergeCell ref="C21:J21"/>
    <mergeCell ref="A22:B22"/>
    <mergeCell ref="C22:J22"/>
    <mergeCell ref="A29:B29"/>
    <mergeCell ref="C29:J29"/>
    <mergeCell ref="A30:B30"/>
    <mergeCell ref="C30:J30"/>
    <mergeCell ref="A31:B31"/>
    <mergeCell ref="C31:J31"/>
    <mergeCell ref="A32:B32"/>
    <mergeCell ref="C32:J32"/>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0:B40"/>
    <mergeCell ref="C40:J40"/>
    <mergeCell ref="A41:B41"/>
    <mergeCell ref="C41:J41"/>
    <mergeCell ref="A42:B42"/>
    <mergeCell ref="C42:J42"/>
    <mergeCell ref="A43:B43"/>
    <mergeCell ref="C43:J43"/>
    <mergeCell ref="A44:B44"/>
    <mergeCell ref="C44:J44"/>
    <mergeCell ref="A45:B45"/>
    <mergeCell ref="C45:J45"/>
    <mergeCell ref="A46:B46"/>
    <mergeCell ref="C46:J46"/>
    <mergeCell ref="A47:B47"/>
    <mergeCell ref="C47:J47"/>
    <mergeCell ref="D2:H3"/>
  </mergeCells>
  <phoneticPr fontId="6"/>
  <printOptions horizontalCentered="1" verticalCentered="1"/>
  <pageMargins left="0.74803149606299213" right="0.74803149606299213" top="0.59055118110236227" bottom="0.59055118110236227" header="0.51181102362204722" footer="0.51181102362204722"/>
  <pageSetup paperSize="9" scale="70" fitToWidth="1" fitToHeight="1" orientation="portrait" usePrinterDefaults="1"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0"/>
  </sheetPr>
  <dimension ref="A2:K45"/>
  <sheetViews>
    <sheetView showGridLines="0" view="pageBreakPreview" zoomScaleSheetLayoutView="100" workbookViewId="0">
      <selection activeCell="D16" sqref="D16:F16"/>
    </sheetView>
  </sheetViews>
  <sheetFormatPr defaultColWidth="9" defaultRowHeight="12"/>
  <cols>
    <col min="1" max="1" width="1.625" style="12" customWidth="1"/>
    <col min="2" max="2" width="11.625" style="12" customWidth="1"/>
    <col min="3" max="3" width="3.125" style="12" bestFit="1" customWidth="1"/>
    <col min="4" max="4" width="8.125" style="12" customWidth="1"/>
    <col min="5" max="5" width="3.125" style="12" bestFit="1" customWidth="1"/>
    <col min="6" max="6" width="9.125" style="12" customWidth="1"/>
    <col min="7" max="7" width="12.875" style="12" customWidth="1"/>
    <col min="8" max="8" width="13.625" style="12" customWidth="1"/>
    <col min="9" max="9" width="13.125" style="12" customWidth="1"/>
    <col min="10" max="10" width="12.625" style="12" customWidth="1"/>
    <col min="11" max="16384" width="9" style="12"/>
  </cols>
  <sheetData>
    <row r="2" spans="1:10">
      <c r="A2" s="13" t="s">
        <v>557</v>
      </c>
      <c r="B2" s="13"/>
    </row>
    <row r="3" spans="1:10" ht="6.75" customHeight="1">
      <c r="A3" s="13"/>
      <c r="B3" s="13"/>
    </row>
    <row r="4" spans="1:10">
      <c r="A4" s="13"/>
      <c r="B4" s="13" t="s">
        <v>76</v>
      </c>
    </row>
    <row r="5" spans="1:10">
      <c r="A5" s="13"/>
      <c r="B5" s="13" t="s">
        <v>60</v>
      </c>
    </row>
    <row r="6" spans="1:10">
      <c r="A6" s="13"/>
      <c r="B6" s="13" t="s">
        <v>18</v>
      </c>
    </row>
    <row r="7" spans="1:10">
      <c r="A7" s="13"/>
      <c r="B7" s="13" t="s">
        <v>87</v>
      </c>
    </row>
    <row r="9" spans="1:10">
      <c r="B9" s="12" t="s">
        <v>123</v>
      </c>
    </row>
    <row r="10" spans="1:10" ht="18" customHeight="1">
      <c r="B10" s="14" t="s">
        <v>363</v>
      </c>
      <c r="C10" s="27"/>
      <c r="D10" s="46" t="s">
        <v>561</v>
      </c>
      <c r="E10" s="46"/>
      <c r="F10" s="46"/>
      <c r="G10" s="69"/>
    </row>
    <row r="11" spans="1:10" ht="18" customHeight="1">
      <c r="B11" s="14" t="s">
        <v>275</v>
      </c>
      <c r="C11" s="28"/>
      <c r="D11" s="47" t="s">
        <v>573</v>
      </c>
      <c r="E11" s="47"/>
      <c r="F11" s="47"/>
      <c r="G11" s="70"/>
      <c r="H11" s="79" t="s">
        <v>212</v>
      </c>
      <c r="I11" s="91"/>
      <c r="J11" s="104"/>
    </row>
    <row r="12" spans="1:10" ht="18" customHeight="1">
      <c r="B12" s="14" t="s">
        <v>169</v>
      </c>
      <c r="C12" s="29" t="s">
        <v>124</v>
      </c>
      <c r="D12" s="48">
        <v>45412</v>
      </c>
      <c r="E12" s="48"/>
      <c r="F12" s="48"/>
      <c r="G12" s="71" t="s">
        <v>121</v>
      </c>
      <c r="H12" s="80" t="s">
        <v>213</v>
      </c>
      <c r="I12" s="92" t="s">
        <v>214</v>
      </c>
      <c r="J12" s="105" t="s">
        <v>217</v>
      </c>
    </row>
    <row r="13" spans="1:10" ht="18" customHeight="1">
      <c r="B13" s="14"/>
      <c r="C13" s="30" t="s">
        <v>92</v>
      </c>
      <c r="D13" s="49">
        <v>45641</v>
      </c>
      <c r="E13" s="49"/>
      <c r="F13" s="49"/>
      <c r="G13" s="72">
        <v>45535</v>
      </c>
      <c r="H13" s="81"/>
      <c r="I13" s="93"/>
      <c r="J13" s="106"/>
    </row>
    <row r="14" spans="1:10" ht="18" customHeight="1">
      <c r="B14" s="15" t="s">
        <v>171</v>
      </c>
      <c r="C14" s="31" t="s">
        <v>52</v>
      </c>
      <c r="D14" s="50">
        <v>22000000</v>
      </c>
      <c r="E14" s="50"/>
      <c r="F14" s="64" t="s">
        <v>311</v>
      </c>
      <c r="G14" s="73">
        <v>10500000</v>
      </c>
      <c r="H14" s="80"/>
      <c r="I14" s="92"/>
      <c r="J14" s="105"/>
    </row>
    <row r="15" spans="1:10" ht="18" customHeight="1">
      <c r="B15" s="15"/>
      <c r="C15" s="32" t="s">
        <v>52</v>
      </c>
      <c r="D15" s="51">
        <f>D14-D14/1.1</f>
        <v>2000000</v>
      </c>
      <c r="E15" s="51"/>
      <c r="F15" s="65" t="s">
        <v>177</v>
      </c>
      <c r="G15" s="74"/>
      <c r="H15" s="82">
        <f>H14-H14/1.05</f>
        <v>0</v>
      </c>
      <c r="I15" s="94">
        <f>I14-I14/1.05</f>
        <v>0</v>
      </c>
      <c r="J15" s="107">
        <f>J14-J14/1.05</f>
        <v>0</v>
      </c>
    </row>
    <row r="16" spans="1:10" ht="18" customHeight="1">
      <c r="B16" s="15" t="s">
        <v>7</v>
      </c>
      <c r="C16" s="33"/>
      <c r="D16" s="52">
        <v>45412</v>
      </c>
      <c r="E16" s="52"/>
      <c r="F16" s="52"/>
      <c r="G16" s="67"/>
      <c r="H16" s="83"/>
      <c r="I16" s="95"/>
      <c r="J16" s="108"/>
    </row>
    <row r="17" spans="2:11" ht="18" customHeight="1">
      <c r="B17" s="15" t="s">
        <v>174</v>
      </c>
      <c r="C17" s="32" t="s">
        <v>52</v>
      </c>
      <c r="D17" s="53"/>
      <c r="E17" s="53"/>
      <c r="F17" s="65" t="s">
        <v>311</v>
      </c>
      <c r="G17" s="74"/>
      <c r="H17" s="33"/>
      <c r="I17" s="96"/>
      <c r="J17" s="97"/>
    </row>
    <row r="18" spans="2:11" ht="18" customHeight="1">
      <c r="B18" s="14" t="s">
        <v>34</v>
      </c>
      <c r="C18" s="34"/>
      <c r="D18" s="47" t="s">
        <v>651</v>
      </c>
      <c r="E18" s="47"/>
      <c r="F18" s="47"/>
      <c r="G18" s="74"/>
      <c r="H18" s="15" t="s">
        <v>241</v>
      </c>
      <c r="I18" s="97" t="s">
        <v>243</v>
      </c>
      <c r="J18" s="15" t="s">
        <v>244</v>
      </c>
    </row>
    <row r="19" spans="2:11" ht="18" customHeight="1">
      <c r="B19" s="16" t="s">
        <v>176</v>
      </c>
      <c r="C19" s="35"/>
      <c r="D19" s="46" t="s">
        <v>573</v>
      </c>
      <c r="E19" s="46"/>
      <c r="F19" s="46"/>
      <c r="G19" s="75"/>
      <c r="H19" s="84" t="s">
        <v>656</v>
      </c>
      <c r="I19" s="98"/>
      <c r="J19" s="98"/>
    </row>
    <row r="20" spans="2:11" ht="18" customHeight="1">
      <c r="B20" s="17"/>
      <c r="C20" s="35"/>
      <c r="D20" s="54" t="s">
        <v>179</v>
      </c>
      <c r="E20" s="54"/>
      <c r="F20" s="54"/>
      <c r="G20" s="75"/>
      <c r="H20" s="85" t="s">
        <v>656</v>
      </c>
      <c r="I20" s="99"/>
      <c r="J20" s="99"/>
    </row>
    <row r="21" spans="2:11" ht="18" customHeight="1">
      <c r="B21" s="18"/>
      <c r="C21" s="34"/>
      <c r="D21" s="55" t="s">
        <v>91</v>
      </c>
      <c r="E21" s="55"/>
      <c r="F21" s="55"/>
      <c r="G21" s="74"/>
      <c r="H21" s="86" t="s">
        <v>656</v>
      </c>
      <c r="I21" s="100"/>
      <c r="J21" s="100"/>
    </row>
    <row r="22" spans="2:11" ht="18" customHeight="1">
      <c r="B22" s="19" t="s">
        <v>208</v>
      </c>
      <c r="C22" s="34"/>
      <c r="D22" s="56"/>
      <c r="E22" s="56"/>
      <c r="F22" s="56"/>
      <c r="G22" s="74"/>
      <c r="H22" s="87"/>
      <c r="I22" s="87"/>
      <c r="J22" s="87"/>
    </row>
    <row r="23" spans="2:11" ht="18" customHeight="1">
      <c r="B23" s="19" t="s">
        <v>210</v>
      </c>
      <c r="C23" s="34"/>
      <c r="D23" s="56"/>
      <c r="E23" s="56"/>
      <c r="F23" s="56"/>
      <c r="G23" s="74"/>
      <c r="H23" s="87"/>
      <c r="I23" s="87"/>
      <c r="J23" s="87"/>
    </row>
    <row r="24" spans="2:11" ht="18" customHeight="1">
      <c r="B24" s="12" t="s">
        <v>481</v>
      </c>
      <c r="C24" s="36"/>
      <c r="D24" s="36"/>
      <c r="E24" s="36"/>
      <c r="F24" s="36"/>
      <c r="G24" s="36"/>
    </row>
    <row r="25" spans="2:11" ht="18" customHeight="1">
      <c r="B25" s="20" t="s">
        <v>186</v>
      </c>
      <c r="C25" s="37"/>
      <c r="D25" s="37"/>
      <c r="E25" s="37"/>
      <c r="F25" s="37"/>
      <c r="G25" s="37"/>
      <c r="H25" s="37"/>
      <c r="I25" s="37"/>
      <c r="J25" s="109"/>
    </row>
    <row r="26" spans="2:11" ht="18" customHeight="1">
      <c r="B26" s="21" t="s">
        <v>59</v>
      </c>
      <c r="C26" s="38"/>
      <c r="D26" s="38"/>
      <c r="E26" s="38"/>
      <c r="F26" s="38"/>
      <c r="G26" s="38"/>
      <c r="H26" s="38"/>
      <c r="I26" s="38"/>
      <c r="J26" s="35"/>
    </row>
    <row r="27" spans="2:11" ht="18" customHeight="1">
      <c r="B27" s="22" t="s">
        <v>188</v>
      </c>
      <c r="C27" s="39" t="s">
        <v>709</v>
      </c>
      <c r="D27" s="57"/>
      <c r="E27" s="62" t="s">
        <v>439</v>
      </c>
      <c r="F27" s="62"/>
      <c r="G27" s="19" t="s">
        <v>190</v>
      </c>
      <c r="H27" s="63" t="s">
        <v>291</v>
      </c>
      <c r="I27" s="63" t="s">
        <v>439</v>
      </c>
      <c r="K27" s="36"/>
    </row>
    <row r="28" spans="2:11" ht="18" customHeight="1">
      <c r="B28" s="19" t="s">
        <v>192</v>
      </c>
      <c r="C28" s="40" t="s">
        <v>180</v>
      </c>
      <c r="D28" s="58"/>
      <c r="E28" s="63" t="s">
        <v>439</v>
      </c>
      <c r="F28" s="63"/>
      <c r="G28" s="19" t="s">
        <v>204</v>
      </c>
      <c r="H28" s="63" t="s">
        <v>547</v>
      </c>
      <c r="I28" s="63" t="s">
        <v>439</v>
      </c>
      <c r="K28" s="36"/>
    </row>
    <row r="29" spans="2:11" ht="18" customHeight="1">
      <c r="B29" s="19" t="s">
        <v>195</v>
      </c>
      <c r="C29" s="40" t="s">
        <v>72</v>
      </c>
      <c r="D29" s="58"/>
      <c r="E29" s="63" t="s">
        <v>439</v>
      </c>
      <c r="F29" s="63"/>
    </row>
    <row r="30" spans="2:11" ht="18" customHeight="1">
      <c r="B30" s="21" t="s">
        <v>15</v>
      </c>
      <c r="C30" s="41" t="s">
        <v>420</v>
      </c>
      <c r="D30" s="41"/>
      <c r="E30" s="38"/>
      <c r="F30" s="38"/>
      <c r="G30" s="41" t="s">
        <v>542</v>
      </c>
      <c r="H30" s="38"/>
      <c r="I30" s="41" t="s">
        <v>543</v>
      </c>
      <c r="J30" s="110"/>
    </row>
    <row r="31" spans="2:11" ht="18" customHeight="1">
      <c r="B31" s="22" t="s">
        <v>164</v>
      </c>
      <c r="C31" s="39" t="s">
        <v>382</v>
      </c>
      <c r="D31" s="57"/>
      <c r="E31" s="40" t="s">
        <v>439</v>
      </c>
      <c r="F31" s="66"/>
      <c r="G31" s="76" t="s">
        <v>178</v>
      </c>
      <c r="H31" s="63" t="s">
        <v>439</v>
      </c>
      <c r="I31" s="101" t="s">
        <v>398</v>
      </c>
      <c r="J31" s="63" t="s">
        <v>439</v>
      </c>
    </row>
    <row r="32" spans="2:11" ht="18" customHeight="1">
      <c r="B32" s="23" t="s">
        <v>197</v>
      </c>
      <c r="C32" s="42" t="s">
        <v>447</v>
      </c>
      <c r="D32" s="59"/>
      <c r="E32" s="40" t="s">
        <v>439</v>
      </c>
      <c r="F32" s="66"/>
      <c r="G32" s="63" t="s">
        <v>546</v>
      </c>
      <c r="H32" s="63" t="s">
        <v>439</v>
      </c>
      <c r="I32" s="102" t="s">
        <v>544</v>
      </c>
      <c r="J32" s="111"/>
    </row>
    <row r="33" spans="2:10" ht="18" customHeight="1">
      <c r="B33" s="21" t="s">
        <v>125</v>
      </c>
      <c r="C33" s="41" t="s">
        <v>420</v>
      </c>
      <c r="D33" s="41"/>
      <c r="E33" s="38"/>
      <c r="F33" s="38"/>
      <c r="G33" s="41" t="s">
        <v>542</v>
      </c>
      <c r="H33" s="38"/>
      <c r="I33" s="41" t="s">
        <v>543</v>
      </c>
      <c r="J33" s="110"/>
    </row>
    <row r="34" spans="2:10" ht="18" customHeight="1">
      <c r="B34" s="24" t="s">
        <v>164</v>
      </c>
      <c r="C34" s="42" t="s">
        <v>220</v>
      </c>
      <c r="D34" s="59"/>
      <c r="E34" s="40" t="s">
        <v>439</v>
      </c>
      <c r="F34" s="66"/>
      <c r="G34" s="63" t="s">
        <v>78</v>
      </c>
      <c r="H34" s="63" t="s">
        <v>439</v>
      </c>
      <c r="I34" s="103" t="s">
        <v>304</v>
      </c>
      <c r="J34" s="63" t="s">
        <v>439</v>
      </c>
    </row>
    <row r="35" spans="2:10" ht="18" customHeight="1">
      <c r="B35" s="25" t="s">
        <v>200</v>
      </c>
      <c r="C35" s="40" t="s">
        <v>550</v>
      </c>
      <c r="D35" s="58"/>
      <c r="E35" s="40" t="s">
        <v>439</v>
      </c>
      <c r="F35" s="66"/>
      <c r="G35" s="63" t="s">
        <v>551</v>
      </c>
      <c r="H35" s="63" t="s">
        <v>439</v>
      </c>
      <c r="I35" s="102" t="s">
        <v>544</v>
      </c>
      <c r="J35" s="112"/>
    </row>
    <row r="36" spans="2:10" ht="18" customHeight="1">
      <c r="B36" s="21" t="s">
        <v>202</v>
      </c>
      <c r="C36" s="41" t="s">
        <v>420</v>
      </c>
      <c r="D36" s="41"/>
      <c r="E36" s="38"/>
      <c r="F36" s="38"/>
      <c r="G36" s="41" t="s">
        <v>542</v>
      </c>
      <c r="H36" s="38"/>
      <c r="I36" s="41" t="s">
        <v>543</v>
      </c>
      <c r="J36" s="110"/>
    </row>
    <row r="37" spans="2:10" ht="18" customHeight="1">
      <c r="B37" s="22" t="s">
        <v>153</v>
      </c>
      <c r="C37" s="39" t="s">
        <v>555</v>
      </c>
      <c r="D37" s="57"/>
      <c r="E37" s="62" t="s">
        <v>439</v>
      </c>
      <c r="F37" s="62"/>
      <c r="G37" s="63" t="s">
        <v>554</v>
      </c>
      <c r="H37" s="63" t="s">
        <v>439</v>
      </c>
      <c r="I37" s="63" t="s">
        <v>553</v>
      </c>
      <c r="J37" s="63" t="s">
        <v>439</v>
      </c>
    </row>
    <row r="38" spans="2:10" ht="18" customHeight="1">
      <c r="B38" s="19" t="s">
        <v>201</v>
      </c>
      <c r="C38" s="40" t="s">
        <v>103</v>
      </c>
      <c r="D38" s="58"/>
      <c r="E38" s="63" t="s">
        <v>439</v>
      </c>
      <c r="F38" s="63"/>
      <c r="G38" s="77"/>
      <c r="H38" s="88"/>
      <c r="I38" s="88"/>
    </row>
    <row r="39" spans="2:10" ht="18" customHeight="1">
      <c r="B39" s="19" t="s">
        <v>200</v>
      </c>
      <c r="C39" s="40" t="s">
        <v>520</v>
      </c>
      <c r="D39" s="58"/>
      <c r="E39" s="63" t="s">
        <v>439</v>
      </c>
      <c r="F39" s="63"/>
      <c r="G39" s="36"/>
      <c r="H39" s="87"/>
      <c r="I39" s="87"/>
    </row>
    <row r="40" spans="2:10" ht="18" customHeight="1">
      <c r="B40" s="26"/>
      <c r="C40" s="43"/>
      <c r="D40" s="43"/>
      <c r="E40" s="43"/>
      <c r="F40" s="43"/>
      <c r="G40" s="43"/>
    </row>
    <row r="41" spans="2:10" ht="18" customHeight="1">
      <c r="B41" s="12" t="s">
        <v>558</v>
      </c>
      <c r="C41" s="44"/>
      <c r="D41" s="44"/>
      <c r="E41" s="44"/>
      <c r="F41" s="44"/>
      <c r="G41" s="43"/>
    </row>
    <row r="42" spans="2:10" ht="18" customHeight="1">
      <c r="B42" s="14" t="s">
        <v>181</v>
      </c>
      <c r="C42" s="33" t="s">
        <v>52</v>
      </c>
      <c r="D42" s="60">
        <f>D14*0.4</f>
        <v>8800000</v>
      </c>
      <c r="E42" s="60"/>
      <c r="F42" s="67" t="s">
        <v>311</v>
      </c>
      <c r="G42" s="15" t="s">
        <v>182</v>
      </c>
      <c r="H42" s="89">
        <v>45458</v>
      </c>
    </row>
    <row r="43" spans="2:10" ht="18" customHeight="1">
      <c r="B43" s="19"/>
      <c r="C43" s="45"/>
      <c r="D43" s="61"/>
      <c r="E43" s="61"/>
      <c r="F43" s="68"/>
      <c r="G43" s="78"/>
      <c r="H43" s="90"/>
    </row>
    <row r="44" spans="2:10" ht="18" customHeight="1">
      <c r="B44" s="19"/>
      <c r="C44" s="45"/>
      <c r="D44" s="61"/>
      <c r="E44" s="61"/>
      <c r="F44" s="68"/>
      <c r="G44" s="78"/>
      <c r="H44" s="90"/>
    </row>
    <row r="45" spans="2:10" ht="18" customHeight="1">
      <c r="B45" s="19"/>
      <c r="C45" s="45"/>
      <c r="D45" s="61"/>
      <c r="E45" s="61"/>
      <c r="F45" s="68"/>
      <c r="G45" s="78"/>
      <c r="H45" s="90"/>
    </row>
  </sheetData>
  <mergeCells count="43">
    <mergeCell ref="D10:G10"/>
    <mergeCell ref="D11:G11"/>
    <mergeCell ref="H11:J11"/>
    <mergeCell ref="D12:F12"/>
    <mergeCell ref="D13:F13"/>
    <mergeCell ref="D14:E14"/>
    <mergeCell ref="D15:E15"/>
    <mergeCell ref="D16:F16"/>
    <mergeCell ref="D17:E17"/>
    <mergeCell ref="D18:F18"/>
    <mergeCell ref="D19:F19"/>
    <mergeCell ref="D20:F20"/>
    <mergeCell ref="D21:F21"/>
    <mergeCell ref="B25:I25"/>
    <mergeCell ref="C27:D27"/>
    <mergeCell ref="E27:F27"/>
    <mergeCell ref="C28:D28"/>
    <mergeCell ref="E28:F28"/>
    <mergeCell ref="C29:D29"/>
    <mergeCell ref="E29:F29"/>
    <mergeCell ref="C30:D30"/>
    <mergeCell ref="C31:D31"/>
    <mergeCell ref="E31:F31"/>
    <mergeCell ref="C32:D32"/>
    <mergeCell ref="E32:F32"/>
    <mergeCell ref="C33:D33"/>
    <mergeCell ref="C34:D34"/>
    <mergeCell ref="E34:F34"/>
    <mergeCell ref="C35:D35"/>
    <mergeCell ref="E35:F35"/>
    <mergeCell ref="C36:D36"/>
    <mergeCell ref="C37:D37"/>
    <mergeCell ref="E37:F37"/>
    <mergeCell ref="C38:D38"/>
    <mergeCell ref="E38:F38"/>
    <mergeCell ref="C39:D39"/>
    <mergeCell ref="E39:F39"/>
    <mergeCell ref="D42:E42"/>
    <mergeCell ref="D43:E43"/>
    <mergeCell ref="D44:E44"/>
    <mergeCell ref="D45:E45"/>
    <mergeCell ref="B12:B13"/>
    <mergeCell ref="B14:B15"/>
  </mergeCells>
  <phoneticPr fontId="6"/>
  <pageMargins left="0.75" right="0.75" top="1" bottom="1" header="0.51200000000000001" footer="0.51200000000000001"/>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indexed="13"/>
  </sheetPr>
  <dimension ref="A1:N37"/>
  <sheetViews>
    <sheetView view="pageBreakPreview" zoomScaleSheetLayoutView="100" workbookViewId="0">
      <selection activeCell="N24" sqref="N24"/>
    </sheetView>
  </sheetViews>
  <sheetFormatPr defaultColWidth="9" defaultRowHeight="13.5"/>
  <cols>
    <col min="1" max="1" width="19.75" style="1" customWidth="1"/>
    <col min="2" max="2" width="9.375" style="1" customWidth="1"/>
    <col min="3" max="3" width="7.125" style="1" customWidth="1"/>
    <col min="4" max="4" width="9.25" style="1" customWidth="1"/>
    <col min="5" max="7" width="12.625" style="1" customWidth="1"/>
    <col min="8" max="8" width="3.5" style="1" customWidth="1"/>
    <col min="9" max="9" width="3.375" style="1" customWidth="1"/>
    <col min="10" max="19" width="9" style="1"/>
    <col min="20" max="20" width="8.875" style="1" customWidth="1"/>
    <col min="21" max="25" width="9" style="1"/>
    <col min="26" max="26" width="0.375" style="1" customWidth="1"/>
    <col min="27" max="31" width="9" style="1"/>
    <col min="32" max="32" width="0.125" style="1" customWidth="1"/>
    <col min="33" max="16384" width="9" style="1"/>
  </cols>
  <sheetData>
    <row r="1" spans="1:10">
      <c r="A1" s="182" t="s">
        <v>771</v>
      </c>
      <c r="B1" s="202"/>
      <c r="C1" s="202"/>
      <c r="D1" s="202"/>
      <c r="E1" s="202"/>
      <c r="F1" s="202"/>
      <c r="G1" s="202"/>
      <c r="H1" s="202"/>
    </row>
    <row r="2" spans="1:10">
      <c r="A2" s="202" t="s">
        <v>585</v>
      </c>
      <c r="B2" s="202"/>
      <c r="C2" s="202"/>
      <c r="D2" s="202"/>
      <c r="E2" s="202"/>
      <c r="F2" s="202"/>
      <c r="G2" s="202"/>
      <c r="H2" s="202"/>
    </row>
    <row r="3" spans="1:10">
      <c r="A3" s="202"/>
      <c r="B3" s="202"/>
      <c r="C3" s="202"/>
      <c r="D3" s="202"/>
      <c r="E3" s="202"/>
      <c r="F3" s="202"/>
      <c r="G3" s="202"/>
      <c r="H3" s="202"/>
      <c r="I3" s="202"/>
      <c r="J3" s="202"/>
    </row>
    <row r="4" spans="1:10" ht="18.75">
      <c r="A4" s="688" t="s">
        <v>712</v>
      </c>
      <c r="B4" s="688"/>
      <c r="C4" s="688"/>
      <c r="D4" s="688"/>
      <c r="E4" s="688"/>
      <c r="F4" s="688"/>
      <c r="G4" s="688"/>
      <c r="H4" s="688"/>
      <c r="I4" s="202"/>
      <c r="J4" s="202"/>
    </row>
    <row r="5" spans="1:10">
      <c r="A5" s="202" t="s">
        <v>539</v>
      </c>
      <c r="B5" s="202"/>
      <c r="C5" s="202"/>
      <c r="D5" s="202"/>
      <c r="E5" s="202"/>
      <c r="F5" s="202"/>
      <c r="G5" s="202"/>
      <c r="H5" s="202"/>
      <c r="I5" s="202"/>
      <c r="J5" s="202"/>
    </row>
    <row r="6" spans="1:10">
      <c r="A6" s="202"/>
      <c r="B6" s="696" t="str">
        <f>データ!D18</f>
        <v>米子市長　○○　○○</v>
      </c>
      <c r="C6" s="202" t="s">
        <v>193</v>
      </c>
      <c r="D6" s="202"/>
      <c r="E6" s="202"/>
      <c r="F6" s="202"/>
      <c r="G6" s="202"/>
      <c r="H6" s="202"/>
      <c r="I6" s="202"/>
      <c r="J6" s="202"/>
    </row>
    <row r="7" spans="1:10">
      <c r="A7" s="202"/>
      <c r="B7" s="202"/>
      <c r="C7" s="202"/>
      <c r="D7" s="202"/>
      <c r="E7" s="202"/>
      <c r="F7" s="202"/>
      <c r="G7" s="202"/>
      <c r="H7" s="202"/>
      <c r="I7" s="202"/>
      <c r="J7" s="202"/>
    </row>
    <row r="8" spans="1:10">
      <c r="A8" s="202"/>
      <c r="B8" s="202"/>
      <c r="C8" s="202"/>
      <c r="D8" s="202"/>
      <c r="E8" s="202"/>
      <c r="F8" s="202"/>
      <c r="G8" s="202"/>
      <c r="H8" s="202"/>
    </row>
    <row r="9" spans="1:10">
      <c r="A9" s="202" t="s">
        <v>713</v>
      </c>
      <c r="B9" s="202"/>
      <c r="C9" s="202"/>
      <c r="D9" s="202"/>
      <c r="E9" s="202"/>
      <c r="F9" s="202"/>
      <c r="G9" s="202"/>
      <c r="H9" s="202"/>
    </row>
    <row r="10" spans="1:10">
      <c r="A10" s="202"/>
      <c r="B10" s="202"/>
      <c r="C10" s="202"/>
      <c r="D10" s="202"/>
      <c r="E10" s="202"/>
      <c r="F10" s="202"/>
      <c r="G10" s="202"/>
      <c r="H10" s="202"/>
    </row>
    <row r="11" spans="1:10" s="232" customFormat="1">
      <c r="A11" s="689">
        <f ca="1">TODAY()</f>
        <v>46122</v>
      </c>
      <c r="B11" s="689"/>
      <c r="C11" s="701"/>
      <c r="D11" s="701"/>
      <c r="E11" s="710"/>
      <c r="F11" s="710"/>
    </row>
    <row r="12" spans="1:10">
      <c r="A12" s="202"/>
      <c r="B12" s="202"/>
      <c r="C12" s="202"/>
      <c r="D12" s="202"/>
      <c r="E12" s="202"/>
      <c r="F12" s="202"/>
      <c r="G12" s="202"/>
      <c r="H12" s="202"/>
    </row>
    <row r="13" spans="1:10">
      <c r="A13" s="202"/>
      <c r="B13" s="202"/>
      <c r="C13" s="202"/>
      <c r="D13" s="202"/>
      <c r="E13" s="202"/>
      <c r="F13" s="202"/>
      <c r="G13" s="202"/>
      <c r="H13" s="202"/>
      <c r="I13" s="202"/>
      <c r="J13" s="202"/>
    </row>
    <row r="14" spans="1:10">
      <c r="A14" s="202"/>
      <c r="B14" s="202"/>
      <c r="C14" s="202"/>
      <c r="D14" s="708" t="s">
        <v>319</v>
      </c>
      <c r="E14" s="363" t="s">
        <v>44</v>
      </c>
      <c r="F14" s="711" t="str">
        <f>データ!D19</f>
        <v>米子市○○町一丁目</v>
      </c>
      <c r="G14" s="202"/>
      <c r="H14" s="202"/>
      <c r="I14" s="202"/>
      <c r="J14" s="202"/>
    </row>
    <row r="15" spans="1:10">
      <c r="A15" s="202"/>
      <c r="B15" s="202"/>
      <c r="C15" s="202"/>
      <c r="D15" s="708"/>
      <c r="E15" s="363" t="s">
        <v>54</v>
      </c>
      <c r="F15" s="711" t="str">
        <f>データ!D20</f>
        <v>○○建設株式会社</v>
      </c>
      <c r="G15" s="202"/>
      <c r="H15" s="202"/>
      <c r="I15" s="202"/>
      <c r="J15" s="202"/>
    </row>
    <row r="16" spans="1:10">
      <c r="A16" s="202"/>
      <c r="B16" s="202"/>
      <c r="C16" s="202"/>
      <c r="D16" s="363"/>
      <c r="E16" s="363" t="s">
        <v>500</v>
      </c>
      <c r="F16" s="711" t="str">
        <f>データ!D21</f>
        <v>代表取締役　○○　○○</v>
      </c>
      <c r="G16" s="202"/>
      <c r="H16" s="202" t="s">
        <v>128</v>
      </c>
      <c r="I16" s="202"/>
      <c r="J16" s="202"/>
    </row>
    <row r="17" spans="1:14">
      <c r="A17" s="202"/>
      <c r="B17" s="202"/>
      <c r="C17" s="202"/>
      <c r="D17" s="202"/>
      <c r="E17" s="202"/>
      <c r="F17" s="202"/>
      <c r="G17" s="202"/>
      <c r="H17" s="202"/>
      <c r="I17" s="202"/>
      <c r="J17" s="202"/>
    </row>
    <row r="18" spans="1:14">
      <c r="A18" s="202"/>
      <c r="B18" s="202"/>
      <c r="C18" s="202"/>
      <c r="D18" s="202"/>
      <c r="E18" s="202"/>
      <c r="F18" s="202"/>
      <c r="G18" s="202"/>
      <c r="H18" s="202"/>
      <c r="I18" s="202"/>
      <c r="J18" s="202"/>
    </row>
    <row r="19" spans="1:14">
      <c r="A19" s="690" t="s">
        <v>342</v>
      </c>
      <c r="B19" s="690"/>
      <c r="C19" s="690"/>
      <c r="D19" s="690"/>
      <c r="E19" s="690"/>
      <c r="F19" s="690"/>
      <c r="G19" s="690"/>
      <c r="H19" s="690"/>
    </row>
    <row r="20" spans="1:14">
      <c r="A20" s="202"/>
      <c r="B20" s="202"/>
      <c r="C20" s="202"/>
      <c r="D20" s="202"/>
      <c r="E20" s="202"/>
      <c r="F20" s="202"/>
      <c r="G20" s="202"/>
      <c r="H20" s="202"/>
    </row>
    <row r="21" spans="1:14" ht="42" customHeight="1">
      <c r="A21" s="691" t="s">
        <v>132</v>
      </c>
      <c r="B21" s="697"/>
      <c r="C21" s="702" t="str">
        <f>データ!D10</f>
        <v>(仮称) 庁舎改修工事(建築)</v>
      </c>
      <c r="D21" s="709"/>
      <c r="E21" s="709"/>
      <c r="F21" s="709"/>
      <c r="G21" s="709"/>
      <c r="H21" s="715"/>
    </row>
    <row r="22" spans="1:14" ht="42" customHeight="1">
      <c r="A22" s="692" t="s">
        <v>20</v>
      </c>
      <c r="B22" s="697"/>
      <c r="C22" s="702" t="str">
        <f>データ!D11</f>
        <v>米子市○○町一丁目</v>
      </c>
      <c r="D22" s="709"/>
      <c r="E22" s="709"/>
      <c r="F22" s="709"/>
      <c r="G22" s="709"/>
      <c r="H22" s="715"/>
    </row>
    <row r="23" spans="1:14" ht="42" customHeight="1">
      <c r="A23" s="693" t="s">
        <v>66</v>
      </c>
      <c r="B23" s="697"/>
      <c r="C23" s="703">
        <f>データ!D16</f>
        <v>45412</v>
      </c>
      <c r="D23" s="703"/>
      <c r="E23" s="703"/>
      <c r="F23" s="709"/>
      <c r="G23" s="709"/>
      <c r="H23" s="715"/>
    </row>
    <row r="24" spans="1:14" ht="21" customHeight="1">
      <c r="A24" s="694" t="s">
        <v>133</v>
      </c>
      <c r="B24" s="698" t="s">
        <v>130</v>
      </c>
      <c r="C24" s="703">
        <f>データ!D12</f>
        <v>45412</v>
      </c>
      <c r="D24" s="703"/>
      <c r="E24" s="703"/>
      <c r="F24" s="712"/>
      <c r="G24" s="712"/>
      <c r="H24" s="716"/>
    </row>
    <row r="25" spans="1:14" ht="21" customHeight="1">
      <c r="A25" s="693"/>
      <c r="B25" s="699" t="s">
        <v>82</v>
      </c>
      <c r="C25" s="704">
        <f>データ!D13</f>
        <v>45641</v>
      </c>
      <c r="D25" s="704"/>
      <c r="E25" s="704"/>
      <c r="F25" s="713"/>
      <c r="G25" s="713"/>
      <c r="H25" s="717"/>
      <c r="I25" s="720"/>
      <c r="J25" s="720"/>
      <c r="K25" s="720"/>
      <c r="L25" s="720"/>
      <c r="M25" s="720"/>
      <c r="N25" s="721"/>
    </row>
    <row r="26" spans="1:14" ht="21" customHeight="1">
      <c r="A26" s="694" t="s">
        <v>29</v>
      </c>
      <c r="B26" s="698" t="s">
        <v>130</v>
      </c>
      <c r="C26" s="705" t="s">
        <v>660</v>
      </c>
      <c r="D26" s="705"/>
      <c r="E26" s="705"/>
      <c r="F26" s="714"/>
      <c r="G26" s="714"/>
      <c r="H26" s="718"/>
      <c r="I26" s="720"/>
      <c r="J26" s="720"/>
      <c r="K26" s="720"/>
      <c r="L26" s="720"/>
      <c r="M26" s="720"/>
      <c r="N26" s="721"/>
    </row>
    <row r="27" spans="1:14" ht="21" customHeight="1">
      <c r="A27" s="693"/>
      <c r="B27" s="699" t="s">
        <v>82</v>
      </c>
      <c r="C27" s="706" t="s">
        <v>660</v>
      </c>
      <c r="D27" s="706"/>
      <c r="E27" s="706"/>
      <c r="F27" s="713"/>
      <c r="G27" s="713"/>
      <c r="H27" s="717"/>
    </row>
    <row r="28" spans="1:14" ht="118.5" customHeight="1">
      <c r="A28" s="695" t="s">
        <v>134</v>
      </c>
      <c r="B28" s="700"/>
      <c r="C28" s="707"/>
      <c r="D28" s="707"/>
      <c r="E28" s="707"/>
      <c r="F28" s="707"/>
      <c r="G28" s="707"/>
      <c r="H28" s="719"/>
    </row>
    <row r="29" spans="1:14">
      <c r="A29" s="202"/>
      <c r="B29" s="202"/>
      <c r="C29" s="202"/>
      <c r="D29" s="202"/>
      <c r="E29" s="202"/>
      <c r="F29" s="202"/>
      <c r="G29" s="202"/>
      <c r="H29" s="202"/>
    </row>
    <row r="30" spans="1:14">
      <c r="A30" s="202" t="s">
        <v>493</v>
      </c>
      <c r="B30" s="202"/>
      <c r="C30" s="202"/>
      <c r="D30" s="202"/>
      <c r="E30" s="202"/>
      <c r="F30" s="202"/>
      <c r="G30" s="202"/>
      <c r="H30" s="202"/>
    </row>
    <row r="31" spans="1:14">
      <c r="A31" s="202" t="s">
        <v>320</v>
      </c>
      <c r="B31" s="202"/>
      <c r="C31" s="202"/>
      <c r="D31" s="202"/>
      <c r="E31" s="202"/>
      <c r="F31" s="202"/>
      <c r="G31" s="202"/>
      <c r="H31" s="202"/>
    </row>
    <row r="32" spans="1:14">
      <c r="A32" s="202" t="s">
        <v>51</v>
      </c>
      <c r="B32" s="202"/>
      <c r="C32" s="202"/>
      <c r="D32" s="202"/>
      <c r="E32" s="202"/>
      <c r="F32" s="202"/>
      <c r="G32" s="202"/>
      <c r="H32" s="202"/>
    </row>
    <row r="33" spans="1:8">
      <c r="A33" s="202" t="s">
        <v>49</v>
      </c>
      <c r="B33" s="202"/>
      <c r="C33" s="202"/>
      <c r="D33" s="202"/>
      <c r="E33" s="202"/>
      <c r="F33" s="202"/>
      <c r="G33" s="202"/>
      <c r="H33" s="202"/>
    </row>
    <row r="34" spans="1:8">
      <c r="A34" s="202" t="s">
        <v>372</v>
      </c>
      <c r="B34" s="202"/>
      <c r="C34" s="202"/>
      <c r="D34" s="202"/>
      <c r="E34" s="202"/>
      <c r="F34" s="202"/>
      <c r="G34" s="202"/>
      <c r="H34" s="202"/>
    </row>
    <row r="35" spans="1:8">
      <c r="A35" s="202" t="s">
        <v>205</v>
      </c>
      <c r="B35" s="202"/>
      <c r="C35" s="202"/>
      <c r="D35" s="202"/>
      <c r="E35" s="202"/>
      <c r="F35" s="202"/>
      <c r="G35" s="202"/>
      <c r="H35" s="202"/>
    </row>
    <row r="36" spans="1:8">
      <c r="A36" s="202"/>
      <c r="B36" s="202"/>
      <c r="C36" s="202"/>
      <c r="D36" s="202"/>
      <c r="E36" s="202"/>
      <c r="F36" s="202"/>
      <c r="G36" s="202"/>
      <c r="H36" s="202"/>
    </row>
    <row r="37" spans="1:8">
      <c r="A37" s="202" t="s">
        <v>473</v>
      </c>
      <c r="B37" s="202"/>
      <c r="C37" s="202"/>
      <c r="D37" s="202"/>
      <c r="E37" s="202"/>
      <c r="F37" s="202"/>
      <c r="G37" s="202"/>
      <c r="H37" s="202"/>
    </row>
  </sheetData>
  <mergeCells count="10">
    <mergeCell ref="A4:H4"/>
    <mergeCell ref="A11:B11"/>
    <mergeCell ref="C23:E23"/>
    <mergeCell ref="C24:E24"/>
    <mergeCell ref="C25:E25"/>
    <mergeCell ref="C26:E26"/>
    <mergeCell ref="C27:E27"/>
    <mergeCell ref="B28:H28"/>
    <mergeCell ref="A24:A25"/>
    <mergeCell ref="A26:A27"/>
  </mergeCells>
  <phoneticPr fontId="57"/>
  <pageMargins left="0.91" right="0.28000000000000003" top="0.78740157480314965" bottom="0.98425196850393704" header="0.51181102362204722" footer="0.51181102362204722"/>
  <pageSetup paperSize="9"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indexed="13"/>
  </sheetPr>
  <dimension ref="A1:M55"/>
  <sheetViews>
    <sheetView view="pageBreakPreview" zoomScaleNormal="75" zoomScaleSheetLayoutView="100" workbookViewId="0">
      <selection activeCell="N24" sqref="N24"/>
    </sheetView>
  </sheetViews>
  <sheetFormatPr defaultColWidth="9" defaultRowHeight="13.5"/>
  <cols>
    <col min="1" max="1" width="2.5" style="1" customWidth="1"/>
    <col min="2" max="2" width="3.625" style="1" customWidth="1"/>
    <col min="3" max="3" width="21.375" style="1" customWidth="1"/>
    <col min="4" max="4" width="7.5" style="1" customWidth="1"/>
    <col min="5" max="5" width="7.5" style="1" bestFit="1" customWidth="1"/>
    <col min="6" max="6" width="13.25" style="1" customWidth="1"/>
    <col min="7" max="7" width="9" style="1"/>
    <col min="8" max="8" width="7.625" style="1" customWidth="1"/>
    <col min="9" max="9" width="8.375" style="1" customWidth="1"/>
    <col min="10" max="10" width="2.875" style="1" customWidth="1"/>
    <col min="11" max="11" width="4.5" style="1" customWidth="1"/>
    <col min="12" max="16384" width="9" style="1"/>
  </cols>
  <sheetData>
    <row r="1" spans="1:13">
      <c r="A1" s="182" t="s">
        <v>838</v>
      </c>
    </row>
    <row r="2" spans="1:13">
      <c r="A2" s="202"/>
      <c r="B2" s="202"/>
      <c r="C2" s="202"/>
      <c r="D2" s="202"/>
      <c r="E2" s="202"/>
      <c r="F2" s="202"/>
      <c r="G2" s="202"/>
      <c r="H2" s="202"/>
      <c r="I2" s="202"/>
      <c r="J2" s="202"/>
      <c r="K2" s="202"/>
      <c r="L2" s="202"/>
      <c r="M2" s="202"/>
    </row>
    <row r="3" spans="1:13" ht="18.75">
      <c r="B3" s="728" t="str">
        <f>+データ!D10</f>
        <v>(仮称) 庁舎改修工事(建築)</v>
      </c>
      <c r="C3" s="733"/>
      <c r="D3" s="733"/>
      <c r="E3" s="742"/>
      <c r="F3" s="733"/>
      <c r="G3" s="733"/>
      <c r="H3" s="733"/>
      <c r="I3" s="733"/>
      <c r="J3" s="733"/>
      <c r="K3" s="202"/>
      <c r="M3" s="202"/>
    </row>
    <row r="4" spans="1:13" ht="18.75" customHeight="1">
      <c r="A4" s="722" t="s">
        <v>714</v>
      </c>
      <c r="B4" s="722"/>
      <c r="C4" s="722"/>
      <c r="D4" s="722"/>
      <c r="E4" s="722"/>
      <c r="F4" s="722"/>
      <c r="G4" s="722"/>
      <c r="H4" s="722"/>
      <c r="I4" s="722"/>
      <c r="J4" s="722"/>
      <c r="K4" s="202"/>
      <c r="L4" s="202"/>
      <c r="M4" s="202"/>
    </row>
    <row r="5" spans="1:13">
      <c r="A5" s="232"/>
      <c r="B5" s="232"/>
      <c r="C5" s="232"/>
      <c r="D5" s="232"/>
      <c r="E5" s="232"/>
      <c r="F5" s="232"/>
      <c r="G5" s="232"/>
      <c r="H5" s="232"/>
      <c r="I5" s="232"/>
      <c r="J5" s="232"/>
    </row>
    <row r="7" spans="1:13">
      <c r="A7" s="202"/>
      <c r="B7" s="202" t="s">
        <v>23</v>
      </c>
      <c r="C7" s="202"/>
      <c r="D7" s="202"/>
      <c r="E7" s="202"/>
      <c r="F7" s="202"/>
      <c r="G7" s="202"/>
      <c r="H7" s="202"/>
      <c r="I7" s="202"/>
      <c r="J7" s="202"/>
      <c r="K7" s="202"/>
      <c r="L7" s="202"/>
      <c r="M7" s="202"/>
    </row>
    <row r="8" spans="1:13">
      <c r="A8" s="202"/>
      <c r="B8" s="202"/>
      <c r="C8" s="696" t="str">
        <f>データ!D18</f>
        <v>米子市長　○○　○○</v>
      </c>
      <c r="D8" s="202" t="s">
        <v>498</v>
      </c>
      <c r="E8" s="202"/>
      <c r="F8" s="202"/>
      <c r="G8" s="202"/>
      <c r="H8" s="202"/>
      <c r="I8" s="202"/>
      <c r="J8" s="202"/>
      <c r="K8" s="202"/>
      <c r="L8" s="202"/>
      <c r="M8" s="202"/>
    </row>
    <row r="9" spans="1:13">
      <c r="A9" s="202"/>
      <c r="B9" s="202"/>
      <c r="C9" s="202"/>
      <c r="D9" s="202"/>
      <c r="E9" s="202"/>
      <c r="F9" s="202"/>
      <c r="G9" s="202"/>
      <c r="H9" s="202"/>
      <c r="I9" s="202"/>
      <c r="J9" s="202"/>
      <c r="K9" s="202"/>
      <c r="L9" s="202"/>
      <c r="M9" s="202"/>
    </row>
    <row r="10" spans="1:13">
      <c r="A10" s="202"/>
      <c r="B10" s="202"/>
      <c r="C10" s="202"/>
      <c r="D10" s="202"/>
      <c r="E10" s="202"/>
      <c r="F10" s="202"/>
      <c r="G10" s="202"/>
      <c r="H10" s="202"/>
      <c r="I10" s="202"/>
      <c r="J10" s="202"/>
      <c r="K10" s="202"/>
      <c r="L10" s="202"/>
      <c r="M10" s="202"/>
    </row>
    <row r="11" spans="1:13">
      <c r="A11" s="202"/>
      <c r="B11" s="239" t="s">
        <v>223</v>
      </c>
      <c r="C11" s="239"/>
      <c r="D11" s="239"/>
      <c r="E11" s="239"/>
      <c r="F11" s="239"/>
      <c r="G11" s="239"/>
      <c r="H11" s="239"/>
      <c r="I11" s="239"/>
      <c r="J11" s="202"/>
      <c r="K11" s="202"/>
      <c r="L11" s="202"/>
      <c r="M11" s="202"/>
    </row>
    <row r="12" spans="1:13" ht="13.5" customHeight="1">
      <c r="A12" s="202"/>
      <c r="B12" s="239"/>
      <c r="C12" s="239"/>
      <c r="D12" s="239"/>
      <c r="E12" s="239"/>
      <c r="F12" s="239"/>
      <c r="G12" s="239"/>
      <c r="H12" s="239"/>
      <c r="I12" s="239"/>
      <c r="J12" s="202"/>
      <c r="K12" s="202"/>
      <c r="L12" s="202"/>
      <c r="M12" s="202"/>
    </row>
    <row r="13" spans="1:13" ht="13.5" customHeight="1">
      <c r="A13" s="202"/>
      <c r="B13" s="239"/>
      <c r="C13" s="239"/>
      <c r="D13" s="239"/>
      <c r="E13" s="239"/>
      <c r="F13" s="239"/>
      <c r="G13" s="239"/>
      <c r="H13" s="239"/>
      <c r="I13" s="239"/>
      <c r="J13" s="202"/>
      <c r="K13" s="202"/>
      <c r="L13" s="202"/>
      <c r="M13" s="202"/>
    </row>
    <row r="14" spans="1:13">
      <c r="B14" s="239"/>
      <c r="C14" s="239"/>
      <c r="D14" s="239"/>
      <c r="E14" s="239"/>
      <c r="F14" s="239"/>
      <c r="G14" s="239"/>
      <c r="H14" s="239"/>
      <c r="I14" s="239"/>
      <c r="J14" s="754"/>
      <c r="K14" s="202"/>
      <c r="L14" s="202"/>
      <c r="M14" s="202"/>
    </row>
    <row r="15" spans="1:13">
      <c r="A15" s="202"/>
      <c r="B15" s="239"/>
      <c r="C15" s="239"/>
      <c r="D15" s="239"/>
      <c r="E15" s="239"/>
      <c r="F15" s="239"/>
      <c r="G15" s="239"/>
      <c r="H15" s="239"/>
      <c r="I15" s="239"/>
      <c r="J15" s="202"/>
      <c r="K15" s="202"/>
      <c r="L15" s="202"/>
      <c r="M15" s="202"/>
    </row>
    <row r="16" spans="1:13">
      <c r="B16" s="239"/>
      <c r="C16" s="239"/>
      <c r="D16" s="239"/>
      <c r="E16" s="239"/>
      <c r="F16" s="239"/>
      <c r="G16" s="239"/>
      <c r="H16" s="239"/>
      <c r="I16" s="239"/>
    </row>
    <row r="17" spans="1:13">
      <c r="B17" s="239"/>
      <c r="C17" s="239"/>
      <c r="D17" s="239"/>
      <c r="E17" s="239"/>
      <c r="F17" s="239"/>
      <c r="G17" s="239"/>
      <c r="H17" s="239"/>
      <c r="I17" s="239"/>
    </row>
    <row r="18" spans="1:13">
      <c r="B18" s="239"/>
      <c r="C18" s="734">
        <f ca="1">TODAY()</f>
        <v>46122</v>
      </c>
      <c r="D18" s="239"/>
      <c r="E18" s="239"/>
      <c r="F18" s="239"/>
      <c r="G18" s="239"/>
      <c r="H18" s="239"/>
      <c r="I18" s="239"/>
    </row>
    <row r="19" spans="1:13">
      <c r="B19" s="239"/>
      <c r="C19" s="734"/>
      <c r="D19" s="239"/>
      <c r="E19" s="239"/>
      <c r="F19" s="239"/>
      <c r="G19" s="239"/>
      <c r="H19" s="239"/>
      <c r="I19" s="239"/>
    </row>
    <row r="20" spans="1:13">
      <c r="A20" s="202"/>
      <c r="B20" s="202"/>
      <c r="C20" s="202"/>
      <c r="D20" s="202"/>
      <c r="E20" s="202"/>
      <c r="F20" s="202"/>
      <c r="G20" s="202"/>
      <c r="H20" s="202"/>
      <c r="I20" s="202"/>
      <c r="J20" s="202"/>
      <c r="K20" s="202"/>
      <c r="L20" s="202"/>
      <c r="M20" s="202"/>
    </row>
    <row r="21" spans="1:13">
      <c r="A21" s="202"/>
      <c r="B21" s="202"/>
      <c r="C21" s="202"/>
      <c r="D21" s="202"/>
      <c r="E21" s="743" t="s">
        <v>319</v>
      </c>
      <c r="F21" s="363" t="s">
        <v>44</v>
      </c>
      <c r="G21" s="711" t="str">
        <f>データ!D19</f>
        <v>米子市○○町一丁目</v>
      </c>
      <c r="H21" s="753"/>
      <c r="I21" s="202"/>
      <c r="J21" s="202"/>
      <c r="K21" s="202"/>
      <c r="L21" s="202"/>
      <c r="M21" s="202"/>
    </row>
    <row r="22" spans="1:13">
      <c r="A22" s="202"/>
      <c r="B22" s="202"/>
      <c r="C22" s="202"/>
      <c r="D22" s="202"/>
      <c r="E22" s="708"/>
      <c r="F22" s="363" t="s">
        <v>54</v>
      </c>
      <c r="G22" s="711" t="str">
        <f>データ!D20</f>
        <v>○○建設株式会社</v>
      </c>
      <c r="H22" s="753"/>
      <c r="I22" s="202"/>
      <c r="J22" s="202"/>
      <c r="K22" s="202"/>
      <c r="L22" s="202"/>
      <c r="M22" s="202"/>
    </row>
    <row r="23" spans="1:13">
      <c r="A23" s="202"/>
      <c r="B23" s="202"/>
      <c r="C23" s="202"/>
      <c r="D23" s="202"/>
      <c r="E23" s="363"/>
      <c r="F23" s="363" t="s">
        <v>500</v>
      </c>
      <c r="G23" s="711" t="str">
        <f>データ!D21</f>
        <v>代表取締役　○○　○○</v>
      </c>
      <c r="H23" s="753"/>
      <c r="I23" s="202"/>
      <c r="J23" s="202" t="s">
        <v>379</v>
      </c>
      <c r="K23" s="202"/>
      <c r="L23" s="202"/>
      <c r="M23" s="202"/>
    </row>
    <row r="24" spans="1:13">
      <c r="A24" s="202"/>
      <c r="B24" s="202"/>
      <c r="C24" s="202"/>
      <c r="D24" s="202"/>
      <c r="E24" s="202"/>
      <c r="F24" s="202"/>
      <c r="G24" s="202"/>
      <c r="H24" s="202"/>
      <c r="I24" s="202"/>
      <c r="J24" s="202"/>
      <c r="K24" s="202"/>
      <c r="L24" s="202"/>
      <c r="M24" s="202"/>
    </row>
    <row r="25" spans="1:13">
      <c r="A25" s="202"/>
      <c r="B25" s="202"/>
      <c r="C25" s="202"/>
      <c r="D25" s="202"/>
      <c r="E25" s="202"/>
      <c r="F25" s="202"/>
      <c r="G25" s="202"/>
      <c r="H25" s="202"/>
      <c r="I25" s="202"/>
      <c r="J25" s="202"/>
      <c r="K25" s="202"/>
      <c r="L25" s="202"/>
      <c r="M25" s="202"/>
    </row>
    <row r="26" spans="1:13">
      <c r="B26" s="239"/>
      <c r="C26" s="735" t="s">
        <v>350</v>
      </c>
      <c r="D26" s="735"/>
      <c r="E26" s="735"/>
      <c r="F26" s="735"/>
      <c r="G26" s="735"/>
      <c r="H26" s="735"/>
      <c r="I26" s="735"/>
    </row>
    <row r="28" spans="1:13" ht="26.25" customHeight="1">
      <c r="A28" s="723" t="s">
        <v>363</v>
      </c>
      <c r="B28" s="723"/>
      <c r="C28" s="723"/>
      <c r="D28" s="737"/>
      <c r="E28" s="702" t="str">
        <f>データ!D10</f>
        <v>(仮称) 庁舎改修工事(建築)</v>
      </c>
      <c r="F28" s="748"/>
      <c r="G28" s="748"/>
      <c r="H28" s="748"/>
      <c r="I28" s="748"/>
      <c r="J28" s="755"/>
    </row>
    <row r="29" spans="1:13" ht="27.75" customHeight="1">
      <c r="A29" s="723" t="s">
        <v>275</v>
      </c>
      <c r="B29" s="723"/>
      <c r="C29" s="723"/>
      <c r="D29" s="738"/>
      <c r="E29" s="744" t="str">
        <f>データ!D11</f>
        <v>米子市○○町一丁目</v>
      </c>
      <c r="F29" s="749"/>
      <c r="G29" s="750"/>
      <c r="H29" s="750"/>
      <c r="I29" s="750"/>
      <c r="J29" s="755"/>
    </row>
    <row r="30" spans="1:13" ht="13.5" customHeight="1">
      <c r="A30" s="723" t="s">
        <v>169</v>
      </c>
      <c r="B30" s="723"/>
      <c r="C30" s="723"/>
      <c r="D30" s="739" t="s">
        <v>124</v>
      </c>
      <c r="E30" s="703">
        <f>データ!D12</f>
        <v>45412</v>
      </c>
      <c r="F30" s="703"/>
      <c r="G30" s="751"/>
      <c r="H30" s="751"/>
      <c r="I30" s="751"/>
      <c r="J30" s="756"/>
    </row>
    <row r="31" spans="1:13" ht="14.25" customHeight="1">
      <c r="A31" s="723"/>
      <c r="B31" s="723"/>
      <c r="C31" s="723"/>
      <c r="D31" s="740" t="s">
        <v>92</v>
      </c>
      <c r="E31" s="745">
        <f>データ!D13</f>
        <v>45641</v>
      </c>
      <c r="F31" s="745"/>
      <c r="G31" s="750"/>
      <c r="H31" s="750"/>
      <c r="I31" s="750"/>
      <c r="J31" s="757"/>
    </row>
    <row r="32" spans="1:13" ht="26.25" customHeight="1">
      <c r="A32" s="723" t="s">
        <v>171</v>
      </c>
      <c r="B32" s="723"/>
      <c r="C32" s="723"/>
      <c r="D32" s="740" t="s">
        <v>52</v>
      </c>
      <c r="E32" s="746">
        <f>データ!D14</f>
        <v>22000000</v>
      </c>
      <c r="F32" s="746"/>
      <c r="G32" s="750" t="s">
        <v>311</v>
      </c>
      <c r="H32" s="750"/>
      <c r="I32" s="750"/>
      <c r="J32" s="755"/>
    </row>
    <row r="33" spans="1:12" ht="26.25" customHeight="1">
      <c r="A33" s="723" t="s">
        <v>7</v>
      </c>
      <c r="B33" s="723"/>
      <c r="C33" s="723"/>
      <c r="D33" s="738"/>
      <c r="E33" s="747">
        <f>データ!D16</f>
        <v>45412</v>
      </c>
      <c r="F33" s="747"/>
      <c r="G33" s="750"/>
      <c r="H33" s="750"/>
      <c r="I33" s="750"/>
      <c r="J33" s="757"/>
    </row>
    <row r="34" spans="1:12">
      <c r="B34" s="729"/>
      <c r="C34" s="729"/>
      <c r="D34" s="741"/>
      <c r="E34" s="741"/>
      <c r="F34" s="741"/>
    </row>
    <row r="36" spans="1:12">
      <c r="B36" s="729" t="s">
        <v>118</v>
      </c>
      <c r="C36" s="729"/>
      <c r="D36" s="741" t="s">
        <v>659</v>
      </c>
      <c r="E36" s="741"/>
      <c r="F36" s="741"/>
    </row>
    <row r="37" spans="1:12">
      <c r="B37" s="729"/>
      <c r="C37" s="729"/>
      <c r="D37" s="741"/>
      <c r="E37" s="741"/>
      <c r="F37" s="741"/>
    </row>
    <row r="39" spans="1:12">
      <c r="A39" s="724"/>
      <c r="B39" s="730"/>
      <c r="C39" s="730"/>
      <c r="D39" s="730"/>
      <c r="E39" s="730"/>
      <c r="F39" s="730"/>
      <c r="G39" s="730"/>
      <c r="H39" s="730"/>
      <c r="I39" s="730"/>
      <c r="J39" s="758"/>
    </row>
    <row r="40" spans="1:12">
      <c r="A40" s="725"/>
      <c r="B40" s="731"/>
      <c r="C40" s="731"/>
      <c r="D40" s="731"/>
      <c r="E40" s="731"/>
      <c r="F40" s="731"/>
      <c r="G40" s="731"/>
      <c r="H40" s="731"/>
      <c r="I40" s="731"/>
      <c r="J40" s="756"/>
    </row>
    <row r="41" spans="1:12">
      <c r="A41" s="725" t="s">
        <v>306</v>
      </c>
      <c r="B41" s="731"/>
      <c r="C41" s="731"/>
      <c r="D41" s="731"/>
      <c r="E41" s="731"/>
      <c r="F41" s="731"/>
      <c r="G41" s="731"/>
      <c r="H41" s="731"/>
      <c r="I41" s="731"/>
      <c r="J41" s="756"/>
    </row>
    <row r="42" spans="1:12">
      <c r="A42" s="725"/>
      <c r="B42" s="731"/>
      <c r="C42" s="731"/>
      <c r="D42" s="731"/>
      <c r="E42" s="731"/>
      <c r="F42" s="731"/>
      <c r="G42" s="731"/>
      <c r="H42" s="731"/>
      <c r="I42" s="731"/>
      <c r="J42" s="756"/>
    </row>
    <row r="43" spans="1:12">
      <c r="A43" s="725"/>
      <c r="B43" s="731"/>
      <c r="C43" s="731"/>
      <c r="D43" s="731"/>
      <c r="E43" s="731"/>
      <c r="F43" s="731"/>
      <c r="G43" s="731"/>
      <c r="H43" s="731"/>
      <c r="I43" s="731"/>
      <c r="J43" s="756"/>
    </row>
    <row r="44" spans="1:12">
      <c r="A44" s="725"/>
      <c r="B44" s="202" t="s">
        <v>140</v>
      </c>
      <c r="C44" s="731"/>
      <c r="D44" s="731"/>
      <c r="E44" s="731"/>
      <c r="F44" s="731"/>
      <c r="G44" s="731"/>
      <c r="H44" s="731"/>
      <c r="I44" s="731"/>
      <c r="J44" s="756"/>
    </row>
    <row r="45" spans="1:12">
      <c r="A45" s="725"/>
      <c r="C45" s="736" t="str">
        <f>データ!D20</f>
        <v>○○建設株式会社</v>
      </c>
      <c r="F45" s="731"/>
      <c r="G45" s="731"/>
      <c r="H45" s="731"/>
      <c r="I45" s="731"/>
      <c r="J45" s="756"/>
    </row>
    <row r="46" spans="1:12">
      <c r="A46" s="725"/>
      <c r="C46" s="736" t="str">
        <f>データ!D21</f>
        <v>代表取締役　○○　○○</v>
      </c>
      <c r="E46" s="731" t="s">
        <v>498</v>
      </c>
      <c r="F46" s="731"/>
      <c r="G46" s="731"/>
      <c r="H46" s="731"/>
      <c r="I46" s="731"/>
      <c r="J46" s="756"/>
    </row>
    <row r="47" spans="1:12">
      <c r="A47" s="725"/>
      <c r="B47" s="731"/>
      <c r="C47" s="731"/>
      <c r="E47" s="731"/>
      <c r="F47" s="731"/>
      <c r="G47" s="731"/>
      <c r="H47" s="731"/>
      <c r="I47" s="731"/>
      <c r="J47" s="756"/>
    </row>
    <row r="48" spans="1:12">
      <c r="A48" s="725"/>
      <c r="C48" s="731"/>
      <c r="D48" s="731"/>
      <c r="E48" s="731"/>
      <c r="F48" s="731"/>
      <c r="G48" s="731"/>
      <c r="H48" s="731"/>
      <c r="I48" s="731"/>
      <c r="J48" s="759"/>
      <c r="K48" s="202"/>
      <c r="L48" s="202"/>
    </row>
    <row r="49" spans="1:12">
      <c r="A49" s="725"/>
      <c r="D49" s="731"/>
      <c r="E49" s="202"/>
      <c r="F49" s="201" t="s">
        <v>105</v>
      </c>
      <c r="G49" s="752" t="str">
        <f>データ!C39</f>
        <v>▲▲　▲▲</v>
      </c>
      <c r="H49" s="752"/>
      <c r="I49" s="1" t="s">
        <v>379</v>
      </c>
      <c r="J49" s="759"/>
      <c r="K49" s="202"/>
      <c r="L49" s="202"/>
    </row>
    <row r="50" spans="1:12">
      <c r="A50" s="725"/>
      <c r="B50" s="731"/>
      <c r="C50" s="731"/>
      <c r="D50" s="731"/>
      <c r="E50" s="731"/>
      <c r="F50" s="731"/>
      <c r="G50" s="731"/>
      <c r="H50" s="731"/>
      <c r="I50" s="731"/>
      <c r="J50" s="759"/>
      <c r="K50" s="202"/>
      <c r="L50" s="202"/>
    </row>
    <row r="51" spans="1:12">
      <c r="A51" s="725"/>
      <c r="B51" s="731"/>
      <c r="C51" s="731"/>
      <c r="D51" s="731"/>
      <c r="E51" s="731"/>
      <c r="F51" s="731"/>
      <c r="G51" s="731"/>
      <c r="H51" s="731"/>
      <c r="I51" s="731"/>
      <c r="J51" s="759"/>
      <c r="K51" s="202"/>
      <c r="L51" s="202"/>
    </row>
    <row r="52" spans="1:12">
      <c r="A52" s="726"/>
      <c r="B52" s="732"/>
      <c r="C52" s="732"/>
      <c r="D52" s="732"/>
      <c r="E52" s="732"/>
      <c r="F52" s="732"/>
      <c r="G52" s="732"/>
      <c r="H52" s="732"/>
      <c r="I52" s="732"/>
      <c r="J52" s="760"/>
      <c r="K52" s="202"/>
      <c r="L52" s="202"/>
    </row>
    <row r="53" spans="1:12">
      <c r="A53" s="202"/>
      <c r="B53" s="202"/>
      <c r="C53" s="202"/>
      <c r="D53" s="202"/>
      <c r="E53" s="202"/>
      <c r="F53" s="202"/>
      <c r="G53" s="202"/>
      <c r="H53" s="202"/>
      <c r="I53" s="202"/>
      <c r="J53" s="202"/>
      <c r="K53" s="202"/>
      <c r="L53" s="202"/>
    </row>
    <row r="54" spans="1:12">
      <c r="A54" s="727"/>
      <c r="B54" s="727"/>
      <c r="C54" s="727"/>
      <c r="D54" s="727"/>
      <c r="E54" s="727"/>
      <c r="F54" s="727"/>
      <c r="G54" s="727"/>
      <c r="H54" s="727"/>
      <c r="I54" s="727"/>
      <c r="J54" s="727"/>
      <c r="K54" s="202"/>
      <c r="L54" s="202"/>
    </row>
    <row r="55" spans="1:12">
      <c r="A55" s="202"/>
      <c r="B55" s="202"/>
      <c r="C55" s="202"/>
      <c r="D55" s="202"/>
      <c r="E55" s="202"/>
      <c r="F55" s="202"/>
      <c r="G55" s="202"/>
      <c r="H55" s="202"/>
      <c r="I55" s="202"/>
    </row>
  </sheetData>
  <mergeCells count="15">
    <mergeCell ref="A4:J4"/>
    <mergeCell ref="C26:I26"/>
    <mergeCell ref="A28:C28"/>
    <mergeCell ref="A29:C29"/>
    <mergeCell ref="E30:F30"/>
    <mergeCell ref="E31:F31"/>
    <mergeCell ref="A32:C32"/>
    <mergeCell ref="E32:F32"/>
    <mergeCell ref="A33:C33"/>
    <mergeCell ref="E33:F33"/>
    <mergeCell ref="B36:C36"/>
    <mergeCell ref="D36:F36"/>
    <mergeCell ref="G49:H49"/>
    <mergeCell ref="B11:I16"/>
    <mergeCell ref="A30:C31"/>
  </mergeCells>
  <phoneticPr fontId="6"/>
  <pageMargins left="0.98425196850393704"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indexed="13"/>
  </sheetPr>
  <dimension ref="A1:N39"/>
  <sheetViews>
    <sheetView view="pageBreakPreview" zoomScaleSheetLayoutView="100" workbookViewId="0">
      <selection activeCell="N24" sqref="N24"/>
    </sheetView>
  </sheetViews>
  <sheetFormatPr defaultColWidth="9" defaultRowHeight="13.5"/>
  <cols>
    <col min="1" max="1" width="3.875" style="1" customWidth="1"/>
    <col min="2" max="2" width="21.75" style="1" customWidth="1"/>
    <col min="3" max="3" width="16" style="1" customWidth="1"/>
    <col min="4" max="4" width="6.375" style="1" customWidth="1"/>
    <col min="5" max="5" width="8" style="1" customWidth="1"/>
    <col min="6" max="6" width="12.625" style="1" customWidth="1"/>
    <col min="7" max="7" width="12" style="1" customWidth="1"/>
    <col min="8" max="8" width="6.125" style="1" customWidth="1"/>
    <col min="9" max="9" width="3.375" style="1" customWidth="1"/>
    <col min="10" max="19" width="9" style="1"/>
    <col min="20" max="20" width="8.875" style="1" customWidth="1"/>
    <col min="21" max="25" width="9" style="1"/>
    <col min="26" max="26" width="0.375" style="1" customWidth="1"/>
    <col min="27" max="31" width="9" style="1"/>
    <col min="32" max="32" width="0.125" style="1" customWidth="1"/>
    <col min="33" max="16384" width="9" style="1"/>
  </cols>
  <sheetData>
    <row r="1" spans="1:10">
      <c r="A1" s="182" t="s">
        <v>839</v>
      </c>
      <c r="B1" s="202"/>
      <c r="C1" s="202"/>
      <c r="D1" s="202"/>
      <c r="E1" s="202"/>
      <c r="F1" s="202"/>
      <c r="G1" s="202"/>
      <c r="H1" s="202"/>
    </row>
    <row r="2" spans="1:10">
      <c r="A2" s="202"/>
      <c r="B2" s="202"/>
      <c r="C2" s="202"/>
      <c r="D2" s="202"/>
      <c r="E2" s="202"/>
      <c r="F2" s="202"/>
      <c r="G2" s="202"/>
      <c r="H2" s="202"/>
    </row>
    <row r="3" spans="1:10" s="232" customFormat="1">
      <c r="A3" s="710"/>
      <c r="B3" s="710"/>
      <c r="C3" s="710"/>
      <c r="D3" s="710"/>
      <c r="E3" s="710"/>
      <c r="F3" s="710"/>
      <c r="G3" s="775" t="s">
        <v>340</v>
      </c>
      <c r="H3" s="775"/>
      <c r="I3" s="776"/>
    </row>
    <row r="4" spans="1:10">
      <c r="A4" s="202" t="s">
        <v>35</v>
      </c>
      <c r="B4" s="202"/>
      <c r="C4" s="202"/>
      <c r="D4" s="202"/>
      <c r="E4" s="202"/>
      <c r="F4" s="202"/>
      <c r="G4" s="202"/>
      <c r="H4" s="202"/>
      <c r="I4" s="202"/>
      <c r="J4" s="202"/>
    </row>
    <row r="5" spans="1:10">
      <c r="A5" s="202"/>
      <c r="B5" s="696" t="str">
        <f>データ!D18</f>
        <v>米子市長　○○　○○</v>
      </c>
      <c r="C5" s="202" t="s">
        <v>193</v>
      </c>
      <c r="D5" s="202"/>
      <c r="E5" s="202"/>
      <c r="F5" s="202"/>
      <c r="G5" s="202"/>
      <c r="H5" s="202"/>
      <c r="I5" s="202"/>
      <c r="J5" s="202"/>
    </row>
    <row r="6" spans="1:10">
      <c r="A6" s="202"/>
      <c r="B6" s="202"/>
      <c r="C6" s="202"/>
      <c r="D6" s="202"/>
      <c r="E6" s="202"/>
      <c r="F6" s="202"/>
      <c r="G6" s="202"/>
      <c r="H6" s="202"/>
      <c r="I6" s="202"/>
      <c r="J6" s="202"/>
    </row>
    <row r="7" spans="1:10">
      <c r="A7" s="202"/>
      <c r="B7" s="202"/>
      <c r="C7" s="770" t="s">
        <v>319</v>
      </c>
      <c r="D7" s="363" t="s">
        <v>44</v>
      </c>
      <c r="F7" s="711" t="str">
        <f>データ!D19</f>
        <v>米子市○○町一丁目</v>
      </c>
      <c r="H7" s="202"/>
      <c r="I7" s="202"/>
      <c r="J7" s="202"/>
    </row>
    <row r="8" spans="1:10">
      <c r="A8" s="202"/>
      <c r="B8" s="202"/>
      <c r="C8" s="708"/>
      <c r="D8" s="363" t="s">
        <v>54</v>
      </c>
      <c r="F8" s="711" t="str">
        <f>データ!D20</f>
        <v>○○建設株式会社</v>
      </c>
      <c r="H8" s="202"/>
      <c r="I8" s="202"/>
      <c r="J8" s="202"/>
    </row>
    <row r="9" spans="1:10">
      <c r="A9" s="202"/>
      <c r="B9" s="202"/>
      <c r="C9" s="363"/>
      <c r="D9" s="363" t="s">
        <v>500</v>
      </c>
      <c r="F9" s="711" t="str">
        <f>データ!D21</f>
        <v>代表取締役　○○　○○</v>
      </c>
      <c r="H9" s="202" t="s">
        <v>128</v>
      </c>
      <c r="I9" s="202"/>
      <c r="J9" s="202"/>
    </row>
    <row r="10" spans="1:10">
      <c r="A10" s="202"/>
      <c r="B10" s="202"/>
      <c r="C10" s="202"/>
      <c r="D10" s="202"/>
      <c r="E10" s="202"/>
      <c r="F10" s="202"/>
      <c r="G10" s="202"/>
      <c r="H10" s="202"/>
      <c r="I10" s="202"/>
      <c r="J10" s="202"/>
    </row>
    <row r="11" spans="1:10">
      <c r="A11" s="202"/>
      <c r="D11" s="202"/>
      <c r="E11" s="202"/>
      <c r="F11" s="202"/>
      <c r="G11" s="202"/>
      <c r="H11" s="202"/>
      <c r="I11" s="202"/>
      <c r="J11" s="202"/>
    </row>
    <row r="12" spans="1:10" ht="17.25">
      <c r="A12" s="761"/>
      <c r="B12" s="766"/>
      <c r="C12" s="771" t="str">
        <f>データ!D10</f>
        <v>(仮称) 庁舎改修工事(建築)</v>
      </c>
      <c r="D12" s="766" t="s">
        <v>479</v>
      </c>
      <c r="E12" s="766"/>
      <c r="F12" s="766"/>
      <c r="G12" s="766"/>
      <c r="H12" s="766"/>
      <c r="I12" s="202"/>
      <c r="J12" s="202"/>
    </row>
    <row r="13" spans="1:10">
      <c r="A13" s="202"/>
      <c r="B13" s="202"/>
      <c r="C13" s="202"/>
      <c r="D13" s="202"/>
      <c r="E13" s="202"/>
      <c r="F13" s="202"/>
      <c r="G13" s="202"/>
      <c r="H13" s="202"/>
      <c r="I13" s="202"/>
      <c r="J13" s="202"/>
    </row>
    <row r="14" spans="1:10">
      <c r="A14" s="202"/>
      <c r="B14" s="202"/>
      <c r="C14" s="202"/>
      <c r="D14" s="202"/>
      <c r="E14" s="202"/>
      <c r="F14" s="202"/>
      <c r="G14" s="202"/>
      <c r="H14" s="202"/>
      <c r="I14" s="202"/>
      <c r="J14" s="202"/>
    </row>
    <row r="15" spans="1:10">
      <c r="A15" s="202"/>
      <c r="B15" s="202"/>
      <c r="C15" s="202"/>
      <c r="D15" s="202"/>
      <c r="E15" s="202"/>
      <c r="F15" s="202"/>
      <c r="G15" s="202"/>
      <c r="H15" s="202"/>
    </row>
    <row r="16" spans="1:10" ht="27" customHeight="1">
      <c r="B16" s="239" t="s">
        <v>715</v>
      </c>
      <c r="C16" s="239"/>
      <c r="D16" s="239"/>
      <c r="E16" s="239"/>
      <c r="F16" s="239"/>
      <c r="G16" s="239"/>
      <c r="H16" s="239"/>
    </row>
    <row r="17" spans="1:14">
      <c r="A17" s="202"/>
      <c r="B17" s="202"/>
      <c r="C17" s="202"/>
      <c r="D17" s="202"/>
      <c r="E17" s="202"/>
      <c r="F17" s="202"/>
      <c r="G17" s="202"/>
      <c r="H17" s="202"/>
    </row>
    <row r="18" spans="1:14">
      <c r="A18" s="202"/>
      <c r="B18" s="202"/>
      <c r="C18" s="202"/>
      <c r="D18" s="202"/>
      <c r="E18" s="202"/>
      <c r="F18" s="202"/>
      <c r="G18" s="202"/>
      <c r="H18" s="202"/>
    </row>
    <row r="19" spans="1:14">
      <c r="A19" s="690"/>
      <c r="B19" s="690"/>
      <c r="C19" s="690"/>
      <c r="D19" s="690"/>
      <c r="E19" s="690"/>
      <c r="F19" s="690"/>
      <c r="G19" s="690"/>
      <c r="H19" s="690"/>
    </row>
    <row r="20" spans="1:14">
      <c r="A20" s="202"/>
      <c r="B20" s="202"/>
      <c r="C20" s="202"/>
      <c r="D20" s="202"/>
      <c r="E20" s="202"/>
      <c r="F20" s="202"/>
      <c r="G20" s="202"/>
      <c r="H20" s="202"/>
    </row>
    <row r="21" spans="1:14" ht="13.5" customHeight="1">
      <c r="A21" s="762"/>
      <c r="B21" s="767"/>
      <c r="C21" s="772"/>
      <c r="D21" s="772"/>
      <c r="E21" s="772"/>
      <c r="F21" s="772"/>
      <c r="G21" s="772"/>
      <c r="H21" s="767"/>
    </row>
    <row r="22" spans="1:14" ht="13.5" customHeight="1">
      <c r="A22" s="762"/>
      <c r="B22" s="767"/>
      <c r="C22" s="767"/>
      <c r="D22" s="767"/>
      <c r="E22" s="767"/>
      <c r="F22" s="767"/>
      <c r="G22" s="767"/>
      <c r="H22" s="767"/>
    </row>
    <row r="23" spans="1:14" ht="13.5" customHeight="1">
      <c r="A23" s="762"/>
      <c r="B23" s="767"/>
      <c r="C23" s="773"/>
      <c r="D23" s="773"/>
      <c r="E23" s="773"/>
      <c r="F23" s="773"/>
      <c r="G23" s="773"/>
      <c r="H23" s="767"/>
    </row>
    <row r="24" spans="1:14" ht="13.5" customHeight="1">
      <c r="A24" s="762"/>
      <c r="B24" s="767"/>
      <c r="C24" s="767"/>
      <c r="D24" s="767"/>
      <c r="E24" s="767"/>
      <c r="F24" s="767"/>
      <c r="G24" s="767"/>
      <c r="H24" s="767"/>
    </row>
    <row r="25" spans="1:14" ht="13.5" customHeight="1">
      <c r="A25" s="763"/>
      <c r="B25" s="768"/>
      <c r="C25" s="774"/>
      <c r="D25" s="774"/>
      <c r="E25" s="774"/>
      <c r="F25" s="773"/>
      <c r="G25" s="773"/>
      <c r="H25" s="767"/>
    </row>
    <row r="26" spans="1:14" ht="13.5" customHeight="1">
      <c r="A26" s="763"/>
      <c r="B26" s="768"/>
      <c r="C26" s="774"/>
      <c r="D26" s="774"/>
      <c r="E26" s="774"/>
      <c r="F26" s="773"/>
      <c r="G26" s="773"/>
      <c r="H26" s="767"/>
    </row>
    <row r="27" spans="1:14" ht="13.5" customHeight="1">
      <c r="A27" s="763"/>
      <c r="B27" s="768"/>
      <c r="C27" s="773"/>
      <c r="D27" s="773"/>
      <c r="E27" s="773"/>
      <c r="F27" s="773"/>
      <c r="G27" s="773"/>
      <c r="H27" s="767"/>
      <c r="I27" s="720"/>
      <c r="J27" s="720"/>
      <c r="K27" s="720"/>
      <c r="L27" s="720"/>
      <c r="M27" s="720"/>
      <c r="N27" s="721"/>
    </row>
    <row r="28" spans="1:14" ht="13.5" customHeight="1">
      <c r="A28" s="764"/>
      <c r="B28" s="769"/>
      <c r="C28" s="767"/>
      <c r="D28" s="767"/>
      <c r="E28" s="767"/>
      <c r="F28" s="767"/>
      <c r="G28" s="767"/>
      <c r="H28" s="767"/>
    </row>
    <row r="29" spans="1:14">
      <c r="A29" s="765"/>
      <c r="B29" s="768"/>
      <c r="C29" s="731"/>
      <c r="D29" s="731"/>
      <c r="E29" s="731"/>
      <c r="F29" s="731"/>
      <c r="G29" s="731"/>
      <c r="H29" s="731"/>
    </row>
    <row r="30" spans="1:14">
      <c r="A30" s="219"/>
      <c r="B30" s="219"/>
      <c r="C30" s="219"/>
      <c r="D30" s="219"/>
      <c r="E30" s="219"/>
      <c r="F30" s="219"/>
      <c r="G30" s="219"/>
      <c r="H30" s="219"/>
    </row>
    <row r="31" spans="1:14">
      <c r="A31" s="219"/>
      <c r="B31" s="219"/>
      <c r="C31" s="219"/>
      <c r="D31" s="219"/>
      <c r="E31" s="219"/>
      <c r="F31" s="219"/>
      <c r="G31" s="219"/>
      <c r="H31" s="219"/>
    </row>
    <row r="32" spans="1:14">
      <c r="A32" s="219"/>
      <c r="B32" s="219"/>
      <c r="C32" s="219"/>
      <c r="D32" s="219"/>
      <c r="E32" s="219"/>
      <c r="F32" s="219"/>
      <c r="G32" s="219"/>
      <c r="H32" s="219"/>
    </row>
    <row r="33" spans="1:8">
      <c r="A33" s="219"/>
      <c r="B33" s="219"/>
      <c r="C33" s="219"/>
      <c r="D33" s="219"/>
      <c r="E33" s="219"/>
      <c r="F33" s="219"/>
      <c r="G33" s="219"/>
      <c r="H33" s="219"/>
    </row>
    <row r="34" spans="1:8">
      <c r="A34" s="219"/>
      <c r="B34" s="219"/>
      <c r="C34" s="219"/>
      <c r="D34" s="219"/>
      <c r="E34" s="219"/>
      <c r="F34" s="219"/>
      <c r="G34" s="219"/>
      <c r="H34" s="219"/>
    </row>
    <row r="35" spans="1:8">
      <c r="A35" s="219"/>
      <c r="B35" s="219"/>
      <c r="C35" s="219"/>
      <c r="D35" s="219"/>
      <c r="E35" s="219"/>
      <c r="F35" s="219"/>
      <c r="G35" s="219"/>
      <c r="H35" s="219"/>
    </row>
    <row r="36" spans="1:8">
      <c r="A36" s="219"/>
      <c r="B36" s="219"/>
      <c r="C36" s="219"/>
      <c r="D36" s="219"/>
      <c r="E36" s="219"/>
      <c r="F36" s="219"/>
      <c r="G36" s="219"/>
      <c r="H36" s="219"/>
    </row>
    <row r="37" spans="1:8">
      <c r="A37" s="219"/>
      <c r="B37" s="219"/>
      <c r="C37" s="219"/>
      <c r="D37" s="219"/>
      <c r="E37" s="219"/>
      <c r="F37" s="219"/>
      <c r="G37" s="219"/>
      <c r="H37" s="219"/>
    </row>
    <row r="38" spans="1:8">
      <c r="A38" s="219"/>
      <c r="B38" s="219"/>
      <c r="C38" s="219"/>
      <c r="D38" s="219"/>
      <c r="E38" s="219"/>
      <c r="F38" s="219"/>
      <c r="G38" s="219"/>
      <c r="H38" s="219"/>
    </row>
    <row r="39" spans="1:8">
      <c r="A39" s="219"/>
      <c r="B39" s="219"/>
      <c r="C39" s="219"/>
      <c r="D39" s="219"/>
      <c r="E39" s="219"/>
      <c r="F39" s="219"/>
      <c r="G39" s="219"/>
      <c r="H39" s="219"/>
    </row>
  </sheetData>
  <mergeCells count="7">
    <mergeCell ref="G3:H3"/>
    <mergeCell ref="B16:H16"/>
    <mergeCell ref="C21:G21"/>
    <mergeCell ref="C23:D23"/>
    <mergeCell ref="F23:G23"/>
    <mergeCell ref="C27:D27"/>
    <mergeCell ref="F27:G27"/>
  </mergeCells>
  <phoneticPr fontId="6"/>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indexed="13"/>
  </sheetPr>
  <dimension ref="A1:I41"/>
  <sheetViews>
    <sheetView view="pageBreakPreview" zoomScale="75" zoomScaleSheetLayoutView="75" workbookViewId="0">
      <selection activeCell="N24" sqref="N24"/>
    </sheetView>
  </sheetViews>
  <sheetFormatPr defaultColWidth="9" defaultRowHeight="13.5"/>
  <cols>
    <col min="1" max="1" width="21.5" style="1" customWidth="1"/>
    <col min="2" max="2" width="6.75" style="1" customWidth="1"/>
    <col min="3" max="3" width="9.75" style="1" customWidth="1"/>
    <col min="4" max="4" width="9" style="1"/>
    <col min="5" max="5" width="13" style="1" customWidth="1"/>
    <col min="6" max="6" width="11.75" style="1" customWidth="1"/>
    <col min="7" max="8" width="9.75" style="1" customWidth="1"/>
    <col min="9" max="9" width="5" style="1" customWidth="1"/>
    <col min="10" max="10" width="12.375" style="1" customWidth="1"/>
    <col min="11" max="16384" width="9" style="1"/>
  </cols>
  <sheetData>
    <row r="1" spans="1:9">
      <c r="A1" s="182" t="s">
        <v>840</v>
      </c>
    </row>
    <row r="3" spans="1:9" ht="18.75">
      <c r="A3" s="777" t="s">
        <v>0</v>
      </c>
      <c r="B3" s="777"/>
      <c r="C3" s="777"/>
      <c r="D3" s="777"/>
      <c r="E3" s="777"/>
      <c r="F3" s="777"/>
      <c r="G3" s="777"/>
      <c r="H3" s="777"/>
      <c r="I3" s="796"/>
    </row>
    <row r="6" spans="1:9">
      <c r="A6" s="1" t="s">
        <v>341</v>
      </c>
    </row>
    <row r="7" spans="1:9">
      <c r="B7" s="696" t="str">
        <f>データ!D18</f>
        <v>米子市長　○○　○○</v>
      </c>
      <c r="C7" s="1" t="s">
        <v>193</v>
      </c>
    </row>
    <row r="10" spans="1:9">
      <c r="A10" s="778" t="s">
        <v>716</v>
      </c>
      <c r="B10" s="741">
        <f>C30</f>
        <v>45535</v>
      </c>
      <c r="C10" s="741"/>
      <c r="D10" s="779" t="s">
        <v>312</v>
      </c>
    </row>
    <row r="12" spans="1:9">
      <c r="A12" s="779" t="s">
        <v>718</v>
      </c>
    </row>
    <row r="14" spans="1:9">
      <c r="A14" s="780">
        <f ca="1">TODAY()</f>
        <v>46122</v>
      </c>
      <c r="B14" s="780"/>
      <c r="G14" s="794"/>
      <c r="H14" s="794"/>
    </row>
    <row r="17" spans="1:8">
      <c r="D17" s="232" t="s">
        <v>467</v>
      </c>
      <c r="E17" s="363" t="s">
        <v>44</v>
      </c>
      <c r="F17" s="711" t="str">
        <f>データ!D19</f>
        <v>米子市○○町一丁目</v>
      </c>
    </row>
    <row r="18" spans="1:8">
      <c r="E18" s="363" t="s">
        <v>54</v>
      </c>
      <c r="F18" s="711" t="str">
        <f>データ!D20</f>
        <v>○○建設株式会社</v>
      </c>
    </row>
    <row r="19" spans="1:8">
      <c r="E19" s="363" t="s">
        <v>500</v>
      </c>
      <c r="F19" s="711" t="str">
        <f>データ!D21</f>
        <v>代表取締役　○○　○○</v>
      </c>
      <c r="H19" s="787" t="s">
        <v>116</v>
      </c>
    </row>
    <row r="20" spans="1:8">
      <c r="E20" s="363"/>
      <c r="F20" s="711"/>
      <c r="H20" s="787"/>
    </row>
    <row r="22" spans="1:8">
      <c r="A22" s="5" t="s">
        <v>342</v>
      </c>
      <c r="B22" s="5"/>
      <c r="C22" s="5"/>
      <c r="D22" s="5"/>
      <c r="E22" s="5"/>
      <c r="F22" s="5"/>
      <c r="G22" s="5"/>
      <c r="H22" s="5"/>
    </row>
    <row r="24" spans="1:8" ht="40.5" customHeight="1">
      <c r="A24" s="233" t="s">
        <v>329</v>
      </c>
      <c r="B24" s="782"/>
      <c r="C24" s="702" t="str">
        <f>データ!D10</f>
        <v>(仮称) 庁舎改修工事(建築)</v>
      </c>
      <c r="D24" s="748"/>
      <c r="E24" s="748"/>
      <c r="F24" s="792"/>
      <c r="G24" s="795"/>
      <c r="H24" s="755"/>
    </row>
    <row r="25" spans="1:8" ht="40.5" customHeight="1">
      <c r="A25" s="233" t="s">
        <v>20</v>
      </c>
      <c r="B25" s="783"/>
      <c r="C25" s="785" t="str">
        <f>データ!D11</f>
        <v>米子市○○町一丁目</v>
      </c>
      <c r="D25" s="750"/>
      <c r="E25" s="750"/>
      <c r="F25" s="793"/>
      <c r="G25" s="793"/>
      <c r="H25" s="757"/>
    </row>
    <row r="26" spans="1:8" ht="20.25" customHeight="1">
      <c r="A26" s="233" t="s">
        <v>374</v>
      </c>
      <c r="B26" s="784" t="s">
        <v>43</v>
      </c>
      <c r="C26" s="703">
        <f>データ!D12</f>
        <v>45412</v>
      </c>
      <c r="D26" s="703"/>
      <c r="E26" s="703"/>
      <c r="F26" s="219"/>
      <c r="G26" s="219"/>
      <c r="H26" s="756"/>
    </row>
    <row r="27" spans="1:8" ht="20.25" customHeight="1">
      <c r="A27" s="233"/>
      <c r="B27" s="225" t="s">
        <v>373</v>
      </c>
      <c r="C27" s="745">
        <f>データ!D13</f>
        <v>45641</v>
      </c>
      <c r="D27" s="745"/>
      <c r="E27" s="745"/>
      <c r="F27" s="793"/>
      <c r="G27" s="793"/>
      <c r="H27" s="757"/>
    </row>
    <row r="28" spans="1:8" ht="40.5" customHeight="1">
      <c r="A28" s="233" t="s">
        <v>232</v>
      </c>
      <c r="B28" s="225" t="s">
        <v>38</v>
      </c>
      <c r="C28" s="786">
        <f>データ!D14</f>
        <v>22000000</v>
      </c>
      <c r="D28" s="788"/>
      <c r="E28" s="790" t="s">
        <v>41</v>
      </c>
      <c r="F28" s="793"/>
      <c r="G28" s="793"/>
      <c r="H28" s="757"/>
    </row>
    <row r="29" spans="1:8" ht="20.25" customHeight="1">
      <c r="A29" s="233" t="s">
        <v>376</v>
      </c>
      <c r="B29" s="784" t="s">
        <v>43</v>
      </c>
      <c r="C29" s="703">
        <f>データ!D12</f>
        <v>45412</v>
      </c>
      <c r="D29" s="703"/>
      <c r="E29" s="703"/>
      <c r="F29" s="219"/>
      <c r="G29" s="219"/>
      <c r="H29" s="756"/>
    </row>
    <row r="30" spans="1:8" ht="20.25" customHeight="1">
      <c r="A30" s="233"/>
      <c r="B30" s="225" t="s">
        <v>373</v>
      </c>
      <c r="C30" s="745">
        <f>データ!G13</f>
        <v>45535</v>
      </c>
      <c r="D30" s="745"/>
      <c r="E30" s="745"/>
      <c r="F30" s="793"/>
      <c r="G30" s="793"/>
      <c r="H30" s="757"/>
    </row>
    <row r="31" spans="1:8" ht="40.5" customHeight="1">
      <c r="A31" s="233" t="s">
        <v>81</v>
      </c>
      <c r="B31" s="225" t="s">
        <v>38</v>
      </c>
      <c r="C31" s="746">
        <f>データ!G14</f>
        <v>10500000</v>
      </c>
      <c r="D31" s="788"/>
      <c r="E31" s="750" t="s">
        <v>41</v>
      </c>
      <c r="F31" s="793"/>
      <c r="G31" s="793"/>
      <c r="H31" s="757"/>
    </row>
    <row r="32" spans="1:8">
      <c r="D32" s="789"/>
      <c r="E32" s="789"/>
    </row>
    <row r="33" spans="1:8">
      <c r="C33" s="787"/>
      <c r="D33" s="787"/>
    </row>
    <row r="34" spans="1:8">
      <c r="D34" s="789"/>
      <c r="E34" s="789"/>
    </row>
    <row r="36" spans="1:8">
      <c r="E36" s="791"/>
      <c r="F36" s="219"/>
      <c r="G36" s="219"/>
    </row>
    <row r="38" spans="1:8">
      <c r="A38" s="781"/>
      <c r="B38" s="781"/>
      <c r="C38" s="781"/>
      <c r="D38" s="781"/>
      <c r="E38" s="781"/>
      <c r="F38" s="781"/>
      <c r="G38" s="781"/>
      <c r="H38" s="781"/>
    </row>
    <row r="41" spans="1:8">
      <c r="A41" s="226" t="s">
        <v>330</v>
      </c>
      <c r="B41" s="1" t="s">
        <v>476</v>
      </c>
    </row>
  </sheetData>
  <mergeCells count="13">
    <mergeCell ref="A3:H3"/>
    <mergeCell ref="B10:C10"/>
    <mergeCell ref="A14:B14"/>
    <mergeCell ref="C26:E26"/>
    <mergeCell ref="C27:E27"/>
    <mergeCell ref="C28:D28"/>
    <mergeCell ref="C29:E29"/>
    <mergeCell ref="C30:E30"/>
    <mergeCell ref="C31:D31"/>
    <mergeCell ref="D32:E32"/>
    <mergeCell ref="D34:E34"/>
    <mergeCell ref="A26:A27"/>
    <mergeCell ref="A29:A30"/>
  </mergeCells>
  <phoneticPr fontId="57"/>
  <printOptions horizontalCentered="1"/>
  <pageMargins left="0.59055118110236227"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indexed="13"/>
  </sheetPr>
  <dimension ref="A1:G39"/>
  <sheetViews>
    <sheetView view="pageBreakPreview" zoomScale="75" zoomScaleSheetLayoutView="75" workbookViewId="0">
      <selection activeCell="N24" sqref="N24"/>
    </sheetView>
  </sheetViews>
  <sheetFormatPr defaultColWidth="9" defaultRowHeight="13.5"/>
  <cols>
    <col min="1" max="1" width="18.625" style="1" customWidth="1"/>
    <col min="2" max="2" width="9" style="1"/>
    <col min="3" max="3" width="10.625" style="1" customWidth="1"/>
    <col min="4" max="4" width="7.125" style="1" customWidth="1"/>
    <col min="5" max="5" width="14" style="1" customWidth="1"/>
    <col min="6" max="6" width="25.375" style="1" customWidth="1"/>
    <col min="7" max="7" width="3.75" style="1" customWidth="1"/>
    <col min="8" max="16384" width="9" style="1"/>
  </cols>
  <sheetData>
    <row r="1" spans="1:7">
      <c r="A1" s="182" t="s">
        <v>841</v>
      </c>
    </row>
    <row r="3" spans="1:7" ht="18.75">
      <c r="A3" s="777" t="s">
        <v>149</v>
      </c>
      <c r="B3" s="777"/>
      <c r="C3" s="777"/>
      <c r="D3" s="777"/>
      <c r="E3" s="777"/>
      <c r="F3" s="777"/>
      <c r="G3" s="777"/>
    </row>
    <row r="6" spans="1:7">
      <c r="A6" s="1" t="s">
        <v>341</v>
      </c>
      <c r="G6" s="5"/>
    </row>
    <row r="7" spans="1:7">
      <c r="A7" s="181"/>
      <c r="B7" s="696" t="str">
        <f>データ!D18</f>
        <v>米子市長　○○　○○</v>
      </c>
      <c r="C7" s="1" t="s">
        <v>193</v>
      </c>
    </row>
    <row r="8" spans="1:7">
      <c r="G8" s="232"/>
    </row>
    <row r="10" spans="1:7">
      <c r="A10" s="1" t="s">
        <v>10</v>
      </c>
    </row>
    <row r="12" spans="1:7">
      <c r="A12" s="780">
        <f ca="1">TODAY()</f>
        <v>46122</v>
      </c>
      <c r="B12" s="780"/>
    </row>
    <row r="15" spans="1:7">
      <c r="D15" s="232" t="s">
        <v>467</v>
      </c>
      <c r="E15" s="363" t="s">
        <v>44</v>
      </c>
      <c r="F15" s="711" t="str">
        <f>データ!D19</f>
        <v>米子市○○町一丁目</v>
      </c>
    </row>
    <row r="16" spans="1:7">
      <c r="E16" s="363" t="s">
        <v>54</v>
      </c>
      <c r="F16" s="711" t="str">
        <f>データ!D20</f>
        <v>○○建設株式会社</v>
      </c>
    </row>
    <row r="17" spans="1:7">
      <c r="E17" s="363" t="s">
        <v>500</v>
      </c>
      <c r="F17" s="711" t="str">
        <f>データ!D21</f>
        <v>代表取締役　○○　○○</v>
      </c>
      <c r="G17" s="232" t="s">
        <v>116</v>
      </c>
    </row>
    <row r="18" spans="1:7">
      <c r="E18" s="363"/>
      <c r="F18" s="363"/>
      <c r="G18" s="232"/>
    </row>
    <row r="19" spans="1:7">
      <c r="E19" s="363"/>
      <c r="F19" s="363"/>
      <c r="G19" s="232"/>
    </row>
    <row r="20" spans="1:7">
      <c r="A20" s="787" t="s">
        <v>359</v>
      </c>
      <c r="B20" s="787"/>
      <c r="C20" s="787"/>
      <c r="D20" s="787"/>
      <c r="E20" s="787"/>
      <c r="F20" s="787"/>
      <c r="G20" s="787"/>
    </row>
    <row r="22" spans="1:7" ht="45" customHeight="1">
      <c r="A22" s="233" t="s">
        <v>120</v>
      </c>
      <c r="B22" s="737"/>
      <c r="C22" s="802" t="str">
        <f>データ!D10</f>
        <v>(仮称) 庁舎改修工事(建築)</v>
      </c>
      <c r="D22" s="804"/>
      <c r="E22" s="804"/>
      <c r="F22" s="748"/>
      <c r="G22" s="807"/>
    </row>
    <row r="23" spans="1:7" ht="45" customHeight="1">
      <c r="A23" s="233" t="s">
        <v>236</v>
      </c>
      <c r="B23" s="737"/>
      <c r="C23" s="802" t="str">
        <f>データ!D11</f>
        <v>米子市○○町一丁目</v>
      </c>
      <c r="D23" s="748"/>
      <c r="E23" s="748"/>
      <c r="F23" s="748"/>
      <c r="G23" s="807"/>
    </row>
    <row r="24" spans="1:7" ht="22.5" customHeight="1">
      <c r="A24" s="797" t="s">
        <v>234</v>
      </c>
      <c r="B24" s="223" t="s">
        <v>130</v>
      </c>
      <c r="C24" s="703">
        <f>データ!D12</f>
        <v>45412</v>
      </c>
      <c r="D24" s="703"/>
      <c r="E24" s="805"/>
      <c r="F24" s="751"/>
      <c r="G24" s="808"/>
    </row>
    <row r="25" spans="1:7" ht="22.5" customHeight="1">
      <c r="A25" s="798"/>
      <c r="B25" s="225" t="s">
        <v>82</v>
      </c>
      <c r="C25" s="745">
        <f>データ!D13</f>
        <v>45641</v>
      </c>
      <c r="D25" s="745"/>
      <c r="E25" s="806"/>
      <c r="F25" s="750"/>
      <c r="G25" s="809"/>
    </row>
    <row r="26" spans="1:7" ht="22.5" customHeight="1">
      <c r="A26" s="797" t="s">
        <v>238</v>
      </c>
      <c r="B26" s="223" t="s">
        <v>130</v>
      </c>
      <c r="C26" s="703">
        <f>データ!D12</f>
        <v>45412</v>
      </c>
      <c r="D26" s="703"/>
      <c r="E26" s="805"/>
      <c r="F26" s="751"/>
      <c r="G26" s="808"/>
    </row>
    <row r="27" spans="1:7" ht="22.5" customHeight="1">
      <c r="A27" s="798"/>
      <c r="B27" s="225" t="s">
        <v>82</v>
      </c>
      <c r="C27" s="745">
        <f>データ!G13</f>
        <v>45535</v>
      </c>
      <c r="D27" s="745"/>
      <c r="E27" s="806"/>
      <c r="F27" s="750"/>
      <c r="G27" s="809"/>
    </row>
    <row r="28" spans="1:7" ht="45" customHeight="1">
      <c r="A28" s="233" t="s">
        <v>232</v>
      </c>
      <c r="B28" s="800" t="s">
        <v>38</v>
      </c>
      <c r="C28" s="786">
        <f>データ!D14</f>
        <v>22000000</v>
      </c>
      <c r="D28" s="788"/>
      <c r="E28" s="748" t="s">
        <v>41</v>
      </c>
      <c r="F28" s="748"/>
      <c r="G28" s="807"/>
    </row>
    <row r="29" spans="1:7" ht="45" customHeight="1">
      <c r="A29" s="799" t="s">
        <v>225</v>
      </c>
      <c r="B29" s="800" t="s">
        <v>38</v>
      </c>
      <c r="C29" s="746">
        <f>データ!G14</f>
        <v>10500000</v>
      </c>
      <c r="D29" s="788"/>
      <c r="E29" s="748" t="s">
        <v>41</v>
      </c>
      <c r="F29" s="748"/>
      <c r="G29" s="807"/>
    </row>
    <row r="30" spans="1:7" ht="45" customHeight="1">
      <c r="A30" s="799" t="s">
        <v>228</v>
      </c>
      <c r="B30" s="801" t="s">
        <v>127</v>
      </c>
      <c r="C30" s="803"/>
      <c r="D30" s="803"/>
      <c r="E30" s="748"/>
      <c r="F30" s="748"/>
      <c r="G30" s="807"/>
    </row>
    <row r="39" spans="1:7">
      <c r="A39" s="219"/>
      <c r="B39" s="219"/>
      <c r="C39" s="219"/>
      <c r="D39" s="219"/>
      <c r="E39" s="219"/>
      <c r="F39" s="219"/>
      <c r="G39" s="219"/>
    </row>
  </sheetData>
  <mergeCells count="12">
    <mergeCell ref="A3:G3"/>
    <mergeCell ref="A12:B12"/>
    <mergeCell ref="A20:G20"/>
    <mergeCell ref="C24:D24"/>
    <mergeCell ref="C25:D25"/>
    <mergeCell ref="C26:D26"/>
    <mergeCell ref="C27:D27"/>
    <mergeCell ref="C28:D28"/>
    <mergeCell ref="C29:D29"/>
    <mergeCell ref="B30:D30"/>
    <mergeCell ref="A24:A25"/>
    <mergeCell ref="A26:A27"/>
  </mergeCells>
  <phoneticPr fontId="57"/>
  <pageMargins left="0.78740157480314965"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FF00"/>
  </sheetPr>
  <dimension ref="A1:T59"/>
  <sheetViews>
    <sheetView view="pageBreakPreview" zoomScale="75" zoomScaleSheetLayoutView="75" workbookViewId="0">
      <selection activeCell="A6" sqref="A6"/>
    </sheetView>
  </sheetViews>
  <sheetFormatPr defaultColWidth="9" defaultRowHeight="13.5"/>
  <cols>
    <col min="1" max="1" width="13.125" style="183" customWidth="1"/>
    <col min="2" max="2" width="8.625" style="183" customWidth="1"/>
    <col min="3" max="4" width="3.625" style="183" customWidth="1"/>
    <col min="5" max="5" width="1.875" style="183" customWidth="1"/>
    <col min="6" max="6" width="2.375" style="183" customWidth="1"/>
    <col min="7" max="10" width="3.625" style="183" customWidth="1"/>
    <col min="11" max="11" width="1.875" style="183" customWidth="1"/>
    <col min="12" max="12" width="2.375" style="183" customWidth="1"/>
    <col min="13" max="19" width="3.625" style="183" customWidth="1"/>
    <col min="20" max="20" width="5.625" style="183" customWidth="1"/>
    <col min="21" max="16384" width="9" style="183"/>
  </cols>
  <sheetData>
    <row r="1" spans="1:20">
      <c r="A1" s="182" t="s">
        <v>842</v>
      </c>
    </row>
    <row r="3" spans="1:20">
      <c r="P3" s="209" t="s">
        <v>659</v>
      </c>
      <c r="Q3" s="209"/>
      <c r="R3" s="209"/>
      <c r="S3" s="209"/>
      <c r="T3" s="209"/>
    </row>
    <row r="5" spans="1:20">
      <c r="A5" s="183" t="s">
        <v>853</v>
      </c>
    </row>
    <row r="6" spans="1:20">
      <c r="C6" s="263" t="str">
        <f>データ!C37</f>
        <v>●●　●●</v>
      </c>
      <c r="D6" s="183" t="s">
        <v>498</v>
      </c>
    </row>
    <row r="7" spans="1:20">
      <c r="D7" s="181"/>
      <c r="E7" s="181"/>
      <c r="F7" s="181"/>
      <c r="G7" s="181"/>
      <c r="H7" s="181"/>
      <c r="I7" s="181"/>
      <c r="J7" s="181"/>
      <c r="K7" s="181"/>
    </row>
    <row r="8" spans="1:20">
      <c r="M8" s="183" t="s">
        <v>42</v>
      </c>
    </row>
    <row r="9" spans="1:20">
      <c r="T9" s="183" t="s">
        <v>116</v>
      </c>
    </row>
    <row r="12" spans="1:20" ht="18.75">
      <c r="A12" s="184" t="s">
        <v>147</v>
      </c>
      <c r="B12" s="184"/>
      <c r="C12" s="184"/>
      <c r="D12" s="184"/>
      <c r="E12" s="184"/>
      <c r="F12" s="184"/>
      <c r="G12" s="184"/>
      <c r="H12" s="184"/>
      <c r="I12" s="184"/>
      <c r="J12" s="184"/>
      <c r="K12" s="184"/>
      <c r="L12" s="184"/>
      <c r="M12" s="184"/>
      <c r="N12" s="184"/>
      <c r="O12" s="184"/>
      <c r="P12" s="184"/>
      <c r="Q12" s="184"/>
      <c r="R12" s="184"/>
      <c r="S12" s="184"/>
      <c r="T12" s="184"/>
    </row>
    <row r="14" spans="1:20" ht="14.25"/>
    <row r="15" spans="1:20" s="743" customFormat="1" ht="18" customHeight="1">
      <c r="A15" s="810" t="s">
        <v>329</v>
      </c>
      <c r="B15" s="819" t="s">
        <v>136</v>
      </c>
      <c r="C15" s="830" t="s">
        <v>492</v>
      </c>
      <c r="D15" s="837" t="str">
        <f>データ!D10</f>
        <v>(仮称) 庁舎改修工事(建築)</v>
      </c>
      <c r="E15" s="838"/>
      <c r="F15" s="838"/>
      <c r="G15" s="838"/>
      <c r="H15" s="838"/>
      <c r="I15" s="838"/>
      <c r="J15" s="838"/>
      <c r="K15" s="838"/>
      <c r="L15" s="838"/>
      <c r="M15" s="838"/>
      <c r="N15" s="838"/>
      <c r="O15" s="838"/>
      <c r="P15" s="838"/>
      <c r="Q15" s="838"/>
      <c r="R15" s="838"/>
      <c r="S15" s="838"/>
      <c r="T15" s="853"/>
    </row>
    <row r="16" spans="1:20" s="743" customFormat="1" ht="18" customHeight="1">
      <c r="A16" s="811"/>
      <c r="B16" s="820" t="s">
        <v>57</v>
      </c>
      <c r="C16" s="827" t="s">
        <v>492</v>
      </c>
      <c r="D16" s="200"/>
      <c r="E16" s="200"/>
      <c r="F16" s="200"/>
      <c r="G16" s="200"/>
      <c r="H16" s="200"/>
      <c r="I16" s="200"/>
      <c r="J16" s="200"/>
      <c r="K16" s="200"/>
      <c r="L16" s="200"/>
      <c r="M16" s="200"/>
      <c r="N16" s="200"/>
      <c r="O16" s="200"/>
      <c r="P16" s="200"/>
      <c r="Q16" s="200"/>
      <c r="R16" s="200"/>
      <c r="S16" s="200"/>
      <c r="T16" s="854"/>
    </row>
    <row r="17" spans="1:20" s="743" customFormat="1" ht="18" customHeight="1">
      <c r="A17" s="811"/>
      <c r="B17" s="821" t="s">
        <v>4</v>
      </c>
      <c r="C17" s="822" t="s">
        <v>492</v>
      </c>
      <c r="D17" s="200"/>
      <c r="E17" s="200"/>
      <c r="F17" s="200"/>
      <c r="G17" s="200"/>
      <c r="H17" s="200"/>
      <c r="I17" s="200"/>
      <c r="J17" s="200"/>
      <c r="K17" s="200"/>
      <c r="L17" s="200"/>
      <c r="M17" s="200"/>
      <c r="N17" s="200"/>
      <c r="O17" s="200"/>
      <c r="P17" s="200"/>
      <c r="Q17" s="200"/>
      <c r="R17" s="200"/>
      <c r="S17" s="200"/>
      <c r="T17" s="855"/>
    </row>
    <row r="18" spans="1:20" s="743" customFormat="1" ht="18" customHeight="1">
      <c r="A18" s="811"/>
      <c r="B18" s="820" t="s">
        <v>77</v>
      </c>
      <c r="C18" s="827" t="s">
        <v>492</v>
      </c>
      <c r="D18" s="200"/>
      <c r="E18" s="200"/>
      <c r="F18" s="200"/>
      <c r="G18" s="200"/>
      <c r="H18" s="200"/>
      <c r="I18" s="200"/>
      <c r="J18" s="200"/>
      <c r="K18" s="200"/>
      <c r="L18" s="200"/>
      <c r="M18" s="200"/>
      <c r="N18" s="200"/>
      <c r="O18" s="200"/>
      <c r="P18" s="200"/>
      <c r="Q18" s="200"/>
      <c r="R18" s="200"/>
      <c r="S18" s="200"/>
      <c r="T18" s="854"/>
    </row>
    <row r="19" spans="1:20" s="743" customFormat="1" ht="18" customHeight="1">
      <c r="A19" s="812"/>
      <c r="B19" s="822" t="s">
        <v>355</v>
      </c>
      <c r="C19" s="831"/>
      <c r="D19" s="831"/>
      <c r="E19" s="826"/>
      <c r="F19" s="534"/>
      <c r="G19" s="846"/>
      <c r="H19" s="846"/>
      <c r="I19" s="846"/>
      <c r="J19" s="846"/>
      <c r="K19" s="527"/>
      <c r="L19" s="534"/>
      <c r="M19" s="846"/>
      <c r="N19" s="846"/>
      <c r="O19" s="846"/>
      <c r="P19" s="846"/>
      <c r="Q19" s="846"/>
      <c r="R19" s="846"/>
      <c r="S19" s="846"/>
      <c r="T19" s="855"/>
    </row>
    <row r="20" spans="1:20" s="743" customFormat="1" ht="18" customHeight="1">
      <c r="A20" s="811"/>
      <c r="B20" s="822" t="s">
        <v>416</v>
      </c>
      <c r="C20" s="831"/>
      <c r="D20" s="831"/>
      <c r="E20" s="826"/>
      <c r="F20" s="534"/>
      <c r="G20" s="846"/>
      <c r="H20" s="846"/>
      <c r="I20" s="846"/>
      <c r="J20" s="846"/>
      <c r="K20" s="527"/>
      <c r="L20" s="534"/>
      <c r="M20" s="846"/>
      <c r="N20" s="846"/>
      <c r="O20" s="846"/>
      <c r="P20" s="846"/>
      <c r="Q20" s="846"/>
      <c r="R20" s="846"/>
      <c r="S20" s="846"/>
      <c r="T20" s="855"/>
    </row>
    <row r="21" spans="1:20" s="743" customFormat="1" ht="18" customHeight="1">
      <c r="A21" s="811" t="s">
        <v>417</v>
      </c>
      <c r="B21" s="822" t="s">
        <v>284</v>
      </c>
      <c r="C21" s="831"/>
      <c r="D21" s="831"/>
      <c r="E21" s="826"/>
      <c r="F21" s="534"/>
      <c r="G21" s="846"/>
      <c r="H21" s="846"/>
      <c r="I21" s="846"/>
      <c r="J21" s="846"/>
      <c r="K21" s="527"/>
      <c r="L21" s="534"/>
      <c r="M21" s="846"/>
      <c r="N21" s="846"/>
      <c r="O21" s="846"/>
      <c r="P21" s="846"/>
      <c r="Q21" s="846"/>
      <c r="R21" s="846"/>
      <c r="S21" s="846"/>
      <c r="T21" s="855"/>
    </row>
    <row r="22" spans="1:20" s="743" customFormat="1" ht="18" customHeight="1">
      <c r="A22" s="811"/>
      <c r="B22" s="823"/>
      <c r="C22" s="832"/>
      <c r="D22" s="832"/>
      <c r="E22" s="839"/>
      <c r="F22" s="843"/>
      <c r="G22" s="847"/>
      <c r="H22" s="847"/>
      <c r="I22" s="847"/>
      <c r="J22" s="847"/>
      <c r="K22" s="850"/>
      <c r="L22" s="843"/>
      <c r="M22" s="847"/>
      <c r="N22" s="847"/>
      <c r="O22" s="847"/>
      <c r="P22" s="847"/>
      <c r="Q22" s="847"/>
      <c r="R22" s="847"/>
      <c r="S22" s="847"/>
      <c r="T22" s="856"/>
    </row>
    <row r="23" spans="1:20" s="743" customFormat="1" ht="18" customHeight="1">
      <c r="A23" s="811"/>
      <c r="B23" s="824" t="s">
        <v>209</v>
      </c>
      <c r="C23" s="833"/>
      <c r="D23" s="833"/>
      <c r="E23" s="840"/>
      <c r="F23" s="844"/>
      <c r="G23" s="848"/>
      <c r="H23" s="848"/>
      <c r="I23" s="848"/>
      <c r="J23" s="848"/>
      <c r="K23" s="851"/>
      <c r="L23" s="844"/>
      <c r="M23" s="848"/>
      <c r="N23" s="848"/>
      <c r="O23" s="848"/>
      <c r="P23" s="848"/>
      <c r="Q23" s="848"/>
      <c r="R23" s="848"/>
      <c r="S23" s="848"/>
      <c r="T23" s="857"/>
    </row>
    <row r="24" spans="1:20" s="743" customFormat="1" ht="18" customHeight="1">
      <c r="A24" s="811"/>
      <c r="B24" s="824"/>
      <c r="C24" s="833"/>
      <c r="D24" s="833"/>
      <c r="E24" s="840"/>
      <c r="F24" s="844"/>
      <c r="G24" s="848"/>
      <c r="H24" s="848"/>
      <c r="I24" s="848"/>
      <c r="J24" s="848"/>
      <c r="K24" s="851"/>
      <c r="L24" s="844"/>
      <c r="M24" s="848"/>
      <c r="N24" s="848"/>
      <c r="O24" s="848"/>
      <c r="P24" s="848"/>
      <c r="Q24" s="848"/>
      <c r="R24" s="848"/>
      <c r="S24" s="848"/>
      <c r="T24" s="857"/>
    </row>
    <row r="25" spans="1:20" s="743" customFormat="1" ht="18" customHeight="1">
      <c r="A25" s="813"/>
      <c r="B25" s="526"/>
      <c r="C25" s="834"/>
      <c r="D25" s="834"/>
      <c r="E25" s="522"/>
      <c r="F25" s="845"/>
      <c r="G25" s="849"/>
      <c r="H25" s="849"/>
      <c r="I25" s="849"/>
      <c r="J25" s="849"/>
      <c r="K25" s="852"/>
      <c r="L25" s="845"/>
      <c r="M25" s="849"/>
      <c r="N25" s="849"/>
      <c r="O25" s="849"/>
      <c r="P25" s="849"/>
      <c r="Q25" s="849"/>
      <c r="R25" s="849"/>
      <c r="S25" s="849"/>
      <c r="T25" s="858"/>
    </row>
    <row r="26" spans="1:20" s="743" customFormat="1" ht="18" customHeight="1">
      <c r="A26" s="814"/>
      <c r="B26" s="825" t="s">
        <v>483</v>
      </c>
      <c r="C26" s="835"/>
      <c r="D26" s="835"/>
      <c r="E26" s="841"/>
      <c r="F26" s="835" t="s">
        <v>486</v>
      </c>
      <c r="G26" s="835"/>
      <c r="H26" s="835"/>
      <c r="I26" s="835"/>
      <c r="J26" s="835"/>
      <c r="K26" s="835"/>
      <c r="L26" s="825" t="s">
        <v>489</v>
      </c>
      <c r="M26" s="835"/>
      <c r="N26" s="835"/>
      <c r="O26" s="835"/>
      <c r="P26" s="835"/>
      <c r="Q26" s="841"/>
      <c r="R26" s="826" t="s">
        <v>17</v>
      </c>
      <c r="S26" s="822"/>
      <c r="T26" s="859"/>
    </row>
    <row r="27" spans="1:20" s="743" customFormat="1" ht="18" customHeight="1">
      <c r="A27" s="814" t="s">
        <v>159</v>
      </c>
      <c r="B27" s="365" t="s">
        <v>414</v>
      </c>
      <c r="C27" s="836"/>
      <c r="D27" s="836"/>
      <c r="E27" s="366"/>
      <c r="F27" s="200"/>
      <c r="G27" s="313" t="str">
        <f>データ!C27</f>
        <v>○○　○○</v>
      </c>
      <c r="H27" s="200"/>
      <c r="I27" s="200"/>
      <c r="J27" s="200"/>
      <c r="K27" s="200"/>
      <c r="L27" s="527"/>
      <c r="M27" s="313" t="str">
        <f>データ!E27</f>
        <v>000-000-0000</v>
      </c>
      <c r="N27" s="200"/>
      <c r="O27" s="200"/>
      <c r="P27" s="200"/>
      <c r="Q27" s="534"/>
      <c r="R27" s="200"/>
      <c r="S27" s="200"/>
      <c r="T27" s="855"/>
    </row>
    <row r="28" spans="1:20" s="743" customFormat="1" ht="18" customHeight="1">
      <c r="A28" s="814" t="s">
        <v>249</v>
      </c>
      <c r="B28" s="826" t="s">
        <v>485</v>
      </c>
      <c r="C28" s="822"/>
      <c r="D28" s="822"/>
      <c r="E28" s="842"/>
      <c r="F28" s="200"/>
      <c r="G28" s="313" t="str">
        <f>データ!H27</f>
        <v>□□　□□</v>
      </c>
      <c r="H28" s="200"/>
      <c r="I28" s="200"/>
      <c r="J28" s="200"/>
      <c r="K28" s="200"/>
      <c r="L28" s="527"/>
      <c r="M28" s="313" t="str">
        <f>データ!I27</f>
        <v>000-000-0000</v>
      </c>
      <c r="N28" s="200"/>
      <c r="O28" s="200"/>
      <c r="P28" s="200"/>
      <c r="Q28" s="534"/>
      <c r="R28" s="200"/>
      <c r="S28" s="200"/>
      <c r="T28" s="855"/>
    </row>
    <row r="29" spans="1:20" s="743" customFormat="1" ht="18" customHeight="1">
      <c r="A29" s="814"/>
      <c r="B29" s="826"/>
      <c r="C29" s="822"/>
      <c r="D29" s="822"/>
      <c r="E29" s="842"/>
      <c r="F29" s="200"/>
      <c r="G29" s="200"/>
      <c r="H29" s="200"/>
      <c r="I29" s="200"/>
      <c r="J29" s="200"/>
      <c r="K29" s="200"/>
      <c r="L29" s="527"/>
      <c r="M29" s="200"/>
      <c r="N29" s="200"/>
      <c r="O29" s="200"/>
      <c r="P29" s="200"/>
      <c r="Q29" s="534"/>
      <c r="R29" s="200"/>
      <c r="S29" s="200"/>
      <c r="T29" s="855"/>
    </row>
    <row r="30" spans="1:20" s="743" customFormat="1" ht="18" customHeight="1">
      <c r="A30" s="814"/>
      <c r="B30" s="826"/>
      <c r="C30" s="822"/>
      <c r="D30" s="822"/>
      <c r="E30" s="842"/>
      <c r="F30" s="200"/>
      <c r="G30" s="200"/>
      <c r="H30" s="200"/>
      <c r="I30" s="200"/>
      <c r="J30" s="200"/>
      <c r="K30" s="200"/>
      <c r="L30" s="527"/>
      <c r="M30" s="200"/>
      <c r="N30" s="200"/>
      <c r="O30" s="200"/>
      <c r="P30" s="200"/>
      <c r="Q30" s="534"/>
      <c r="R30" s="200"/>
      <c r="S30" s="200"/>
      <c r="T30" s="855"/>
    </row>
    <row r="31" spans="1:20" s="743" customFormat="1" ht="18" customHeight="1">
      <c r="A31" s="815" t="s">
        <v>405</v>
      </c>
      <c r="B31" s="826" t="str">
        <f>データ!B37</f>
        <v>一般監督員</v>
      </c>
      <c r="C31" s="822"/>
      <c r="D31" s="822"/>
      <c r="E31" s="842"/>
      <c r="F31" s="200"/>
      <c r="G31" s="313" t="str">
        <f>データ!C37</f>
        <v>●●　●●</v>
      </c>
      <c r="H31" s="200"/>
      <c r="I31" s="200"/>
      <c r="J31" s="200"/>
      <c r="K31" s="200"/>
      <c r="L31" s="527"/>
      <c r="M31" s="313" t="str">
        <f>データ!E37</f>
        <v>000-000-0000</v>
      </c>
      <c r="N31" s="200"/>
      <c r="O31" s="200"/>
      <c r="P31" s="200"/>
      <c r="Q31" s="534"/>
      <c r="R31" s="200"/>
      <c r="S31" s="200"/>
      <c r="T31" s="855"/>
    </row>
    <row r="32" spans="1:20" s="743" customFormat="1" ht="18" customHeight="1">
      <c r="A32" s="814"/>
      <c r="B32" s="826" t="str">
        <f>データ!B38</f>
        <v>主任監督員</v>
      </c>
      <c r="C32" s="822"/>
      <c r="D32" s="822"/>
      <c r="E32" s="842"/>
      <c r="F32" s="200"/>
      <c r="G32" s="313" t="str">
        <f>データ!C38</f>
        <v>■■　■■</v>
      </c>
      <c r="H32" s="200"/>
      <c r="I32" s="200"/>
      <c r="J32" s="200"/>
      <c r="K32" s="200"/>
      <c r="L32" s="527"/>
      <c r="M32" s="313" t="str">
        <f>データ!E38</f>
        <v>000-000-0000</v>
      </c>
      <c r="N32" s="200"/>
      <c r="O32" s="200"/>
      <c r="P32" s="200"/>
      <c r="Q32" s="534"/>
      <c r="R32" s="200"/>
      <c r="S32" s="200"/>
      <c r="T32" s="855"/>
    </row>
    <row r="33" spans="1:20" s="743" customFormat="1" ht="18" customHeight="1">
      <c r="A33" s="814"/>
      <c r="B33" s="826" t="str">
        <f>データ!B39</f>
        <v>総括監督員</v>
      </c>
      <c r="C33" s="822"/>
      <c r="D33" s="822"/>
      <c r="E33" s="842"/>
      <c r="F33" s="200"/>
      <c r="G33" s="313" t="str">
        <f>データ!C39</f>
        <v>▲▲　▲▲</v>
      </c>
      <c r="H33" s="200"/>
      <c r="I33" s="200"/>
      <c r="J33" s="200"/>
      <c r="K33" s="200"/>
      <c r="L33" s="527"/>
      <c r="M33" s="313" t="str">
        <f>データ!E39</f>
        <v>000-000-0000</v>
      </c>
      <c r="N33" s="200"/>
      <c r="O33" s="200"/>
      <c r="P33" s="200"/>
      <c r="Q33" s="534"/>
      <c r="R33" s="200"/>
      <c r="S33" s="200"/>
      <c r="T33" s="855"/>
    </row>
    <row r="34" spans="1:20" s="743" customFormat="1" ht="18" customHeight="1">
      <c r="A34" s="816"/>
      <c r="B34" s="826"/>
      <c r="C34" s="822"/>
      <c r="D34" s="822"/>
      <c r="E34" s="842"/>
      <c r="F34" s="200"/>
      <c r="G34" s="200"/>
      <c r="H34" s="200"/>
      <c r="I34" s="200"/>
      <c r="J34" s="200"/>
      <c r="K34" s="200"/>
      <c r="L34" s="527"/>
      <c r="M34" s="200"/>
      <c r="N34" s="200"/>
      <c r="O34" s="200"/>
      <c r="P34" s="200"/>
      <c r="Q34" s="534"/>
      <c r="R34" s="200"/>
      <c r="S34" s="200"/>
      <c r="T34" s="855"/>
    </row>
    <row r="35" spans="1:20" s="743" customFormat="1" ht="18" customHeight="1">
      <c r="A35" s="811" t="s">
        <v>418</v>
      </c>
      <c r="B35" s="827"/>
      <c r="C35" s="827"/>
      <c r="D35" s="827"/>
      <c r="E35" s="827"/>
      <c r="F35" s="828"/>
      <c r="G35" s="828"/>
      <c r="H35" s="828"/>
      <c r="I35" s="828"/>
      <c r="J35" s="828"/>
      <c r="K35" s="828"/>
      <c r="L35" s="828"/>
      <c r="M35" s="828"/>
      <c r="N35" s="828"/>
      <c r="O35" s="828"/>
      <c r="P35" s="828"/>
      <c r="Q35" s="828"/>
      <c r="R35" s="828"/>
      <c r="S35" s="828"/>
      <c r="T35" s="854"/>
    </row>
    <row r="36" spans="1:20" s="743" customFormat="1" ht="18" customHeight="1">
      <c r="A36" s="817"/>
      <c r="B36" s="828"/>
      <c r="C36" s="828"/>
      <c r="D36" s="828"/>
      <c r="E36" s="828"/>
      <c r="F36" s="828"/>
      <c r="G36" s="828"/>
      <c r="H36" s="828"/>
      <c r="I36" s="828"/>
      <c r="J36" s="828"/>
      <c r="K36" s="828"/>
      <c r="L36" s="828"/>
      <c r="M36" s="828"/>
      <c r="N36" s="828"/>
      <c r="O36" s="828"/>
      <c r="P36" s="828"/>
      <c r="Q36" s="828"/>
      <c r="R36" s="828"/>
      <c r="S36" s="828"/>
      <c r="T36" s="854"/>
    </row>
    <row r="37" spans="1:20" s="743" customFormat="1" ht="18" customHeight="1">
      <c r="A37" s="817"/>
      <c r="B37" s="828"/>
      <c r="C37" s="828"/>
      <c r="D37" s="828"/>
      <c r="E37" s="828"/>
      <c r="F37" s="828"/>
      <c r="G37" s="828"/>
      <c r="H37" s="828"/>
      <c r="I37" s="828"/>
      <c r="J37" s="828"/>
      <c r="K37" s="828"/>
      <c r="L37" s="828"/>
      <c r="M37" s="828"/>
      <c r="N37" s="828"/>
      <c r="O37" s="828"/>
      <c r="P37" s="828"/>
      <c r="Q37" s="828"/>
      <c r="R37" s="828"/>
      <c r="S37" s="828"/>
      <c r="T37" s="854"/>
    </row>
    <row r="38" spans="1:20" s="743" customFormat="1" ht="18" customHeight="1">
      <c r="A38" s="817"/>
      <c r="B38" s="828"/>
      <c r="C38" s="828"/>
      <c r="D38" s="828"/>
      <c r="E38" s="828"/>
      <c r="F38" s="828"/>
      <c r="G38" s="828"/>
      <c r="H38" s="828"/>
      <c r="I38" s="828"/>
      <c r="J38" s="828"/>
      <c r="K38" s="828"/>
      <c r="L38" s="828"/>
      <c r="M38" s="828"/>
      <c r="N38" s="828"/>
      <c r="O38" s="828"/>
      <c r="P38" s="828"/>
      <c r="Q38" s="828"/>
      <c r="R38" s="828"/>
      <c r="S38" s="828"/>
      <c r="T38" s="854"/>
    </row>
    <row r="39" spans="1:20" s="743" customFormat="1" ht="18" customHeight="1">
      <c r="A39" s="817"/>
      <c r="B39" s="828"/>
      <c r="C39" s="828"/>
      <c r="D39" s="828"/>
      <c r="E39" s="828"/>
      <c r="F39" s="828"/>
      <c r="G39" s="828"/>
      <c r="H39" s="828"/>
      <c r="I39" s="828"/>
      <c r="J39" s="828"/>
      <c r="K39" s="828"/>
      <c r="L39" s="828"/>
      <c r="M39" s="828"/>
      <c r="N39" s="828"/>
      <c r="O39" s="828"/>
      <c r="P39" s="828"/>
      <c r="Q39" s="828"/>
      <c r="R39" s="828"/>
      <c r="S39" s="828"/>
      <c r="T39" s="854"/>
    </row>
    <row r="40" spans="1:20" s="743" customFormat="1" ht="18" customHeight="1">
      <c r="A40" s="817"/>
      <c r="B40" s="828"/>
      <c r="C40" s="828"/>
      <c r="D40" s="828"/>
      <c r="E40" s="828"/>
      <c r="F40" s="828"/>
      <c r="G40" s="828"/>
      <c r="H40" s="828"/>
      <c r="I40" s="828"/>
      <c r="J40" s="828"/>
      <c r="K40" s="828"/>
      <c r="L40" s="828"/>
      <c r="M40" s="828"/>
      <c r="N40" s="828"/>
      <c r="O40" s="828"/>
      <c r="P40" s="828"/>
      <c r="Q40" s="828"/>
      <c r="R40" s="828"/>
      <c r="S40" s="828"/>
      <c r="T40" s="854"/>
    </row>
    <row r="41" spans="1:20" s="743" customFormat="1" ht="18" customHeight="1">
      <c r="A41" s="817"/>
      <c r="B41" s="828"/>
      <c r="C41" s="828"/>
      <c r="D41" s="828"/>
      <c r="E41" s="828"/>
      <c r="F41" s="828"/>
      <c r="G41" s="828"/>
      <c r="H41" s="828"/>
      <c r="I41" s="828"/>
      <c r="J41" s="828"/>
      <c r="K41" s="828"/>
      <c r="L41" s="828"/>
      <c r="M41" s="828"/>
      <c r="N41" s="828"/>
      <c r="O41" s="828"/>
      <c r="P41" s="828"/>
      <c r="Q41" s="828"/>
      <c r="R41" s="828"/>
      <c r="S41" s="828"/>
      <c r="T41" s="854"/>
    </row>
    <row r="42" spans="1:20" s="743" customFormat="1" ht="18" customHeight="1">
      <c r="A42" s="817"/>
      <c r="B42" s="828"/>
      <c r="C42" s="828"/>
      <c r="D42" s="828"/>
      <c r="E42" s="828"/>
      <c r="F42" s="828"/>
      <c r="G42" s="828"/>
      <c r="H42" s="828"/>
      <c r="I42" s="828"/>
      <c r="J42" s="828"/>
      <c r="K42" s="828"/>
      <c r="L42" s="828"/>
      <c r="M42" s="828"/>
      <c r="N42" s="828"/>
      <c r="O42" s="828"/>
      <c r="P42" s="828"/>
      <c r="Q42" s="828"/>
      <c r="R42" s="828"/>
      <c r="S42" s="828"/>
      <c r="T42" s="854"/>
    </row>
    <row r="43" spans="1:20" s="743" customFormat="1" ht="18" customHeight="1">
      <c r="A43" s="817"/>
      <c r="B43" s="828"/>
      <c r="C43" s="828"/>
      <c r="D43" s="828"/>
      <c r="E43" s="828"/>
      <c r="F43" s="828"/>
      <c r="G43" s="828"/>
      <c r="H43" s="828"/>
      <c r="I43" s="828"/>
      <c r="J43" s="828"/>
      <c r="K43" s="828"/>
      <c r="L43" s="828"/>
      <c r="M43" s="828"/>
      <c r="N43" s="828"/>
      <c r="O43" s="828"/>
      <c r="P43" s="828"/>
      <c r="Q43" s="828"/>
      <c r="R43" s="828"/>
      <c r="S43" s="828"/>
      <c r="T43" s="854"/>
    </row>
    <row r="44" spans="1:20" s="743" customFormat="1" ht="18" customHeight="1">
      <c r="A44" s="818"/>
      <c r="B44" s="829"/>
      <c r="C44" s="829"/>
      <c r="D44" s="829"/>
      <c r="E44" s="829"/>
      <c r="F44" s="829"/>
      <c r="G44" s="829"/>
      <c r="H44" s="829"/>
      <c r="I44" s="829"/>
      <c r="J44" s="829"/>
      <c r="K44" s="829"/>
      <c r="L44" s="829"/>
      <c r="M44" s="829"/>
      <c r="N44" s="829"/>
      <c r="O44" s="829"/>
      <c r="P44" s="829"/>
      <c r="Q44" s="829"/>
      <c r="R44" s="829"/>
      <c r="S44" s="829"/>
      <c r="T44" s="860"/>
    </row>
    <row r="45" spans="1:20">
      <c r="A45" s="213"/>
    </row>
    <row r="46" spans="1:20">
      <c r="A46" s="213"/>
    </row>
    <row r="47" spans="1:20">
      <c r="A47" s="213"/>
    </row>
    <row r="48" spans="1:20">
      <c r="A48" s="213"/>
    </row>
    <row r="49" spans="1:1">
      <c r="A49" s="213"/>
    </row>
    <row r="50" spans="1:1">
      <c r="A50" s="213"/>
    </row>
    <row r="51" spans="1:1">
      <c r="A51" s="213"/>
    </row>
    <row r="52" spans="1:1">
      <c r="A52" s="213"/>
    </row>
    <row r="53" spans="1:1">
      <c r="A53" s="213"/>
    </row>
    <row r="54" spans="1:1">
      <c r="A54" s="213"/>
    </row>
    <row r="55" spans="1:1">
      <c r="A55" s="213"/>
    </row>
    <row r="56" spans="1:1">
      <c r="A56" s="213"/>
    </row>
    <row r="57" spans="1:1">
      <c r="A57" s="213"/>
    </row>
    <row r="58" spans="1:1">
      <c r="A58" s="213"/>
    </row>
    <row r="59" spans="1:1">
      <c r="A59" s="213"/>
    </row>
  </sheetData>
  <mergeCells count="12">
    <mergeCell ref="P3:T3"/>
    <mergeCell ref="A12:T12"/>
    <mergeCell ref="B26:E26"/>
    <mergeCell ref="F26:K26"/>
    <mergeCell ref="L26:Q26"/>
    <mergeCell ref="R26:T26"/>
    <mergeCell ref="B27:E27"/>
    <mergeCell ref="B28:E28"/>
    <mergeCell ref="B31:E31"/>
    <mergeCell ref="B32:E32"/>
    <mergeCell ref="B33:E33"/>
    <mergeCell ref="B34:E34"/>
  </mergeCells>
  <phoneticPr fontId="6"/>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FF00"/>
  </sheetPr>
  <dimension ref="A1:I38"/>
  <sheetViews>
    <sheetView view="pageBreakPreview" zoomScaleSheetLayoutView="100" workbookViewId="0">
      <selection activeCell="N24" sqref="N24"/>
    </sheetView>
  </sheetViews>
  <sheetFormatPr defaultRowHeight="13.5"/>
  <cols>
    <col min="1" max="1" width="9" style="115" customWidth="1"/>
    <col min="2" max="2" width="10.625" style="115" customWidth="1"/>
    <col min="3" max="257" width="9" style="115" customWidth="1"/>
    <col min="258" max="258" width="10.625" style="115" customWidth="1"/>
    <col min="259" max="513" width="9" style="115" customWidth="1"/>
    <col min="514" max="514" width="10.625" style="115" customWidth="1"/>
    <col min="515" max="769" width="9" style="115" customWidth="1"/>
    <col min="770" max="770" width="10.625" style="115" customWidth="1"/>
    <col min="771" max="1025" width="9" style="115" customWidth="1"/>
    <col min="1026" max="1026" width="10.625" style="115" customWidth="1"/>
    <col min="1027" max="1281" width="9" style="115" customWidth="1"/>
    <col min="1282" max="1282" width="10.625" style="115" customWidth="1"/>
    <col min="1283" max="1537" width="9" style="115" customWidth="1"/>
    <col min="1538" max="1538" width="10.625" style="115" customWidth="1"/>
    <col min="1539" max="1793" width="9" style="115" customWidth="1"/>
    <col min="1794" max="1794" width="10.625" style="115" customWidth="1"/>
    <col min="1795" max="2049" width="9" style="115" customWidth="1"/>
    <col min="2050" max="2050" width="10.625" style="115" customWidth="1"/>
    <col min="2051" max="2305" width="9" style="115" customWidth="1"/>
    <col min="2306" max="2306" width="10.625" style="115" customWidth="1"/>
    <col min="2307" max="2561" width="9" style="115" customWidth="1"/>
    <col min="2562" max="2562" width="10.625" style="115" customWidth="1"/>
    <col min="2563" max="2817" width="9" style="115" customWidth="1"/>
    <col min="2818" max="2818" width="10.625" style="115" customWidth="1"/>
    <col min="2819" max="3073" width="9" style="115" customWidth="1"/>
    <col min="3074" max="3074" width="10.625" style="115" customWidth="1"/>
    <col min="3075" max="3329" width="9" style="115" customWidth="1"/>
    <col min="3330" max="3330" width="10.625" style="115" customWidth="1"/>
    <col min="3331" max="3585" width="9" style="115" customWidth="1"/>
    <col min="3586" max="3586" width="10.625" style="115" customWidth="1"/>
    <col min="3587" max="3841" width="9" style="115" customWidth="1"/>
    <col min="3842" max="3842" width="10.625" style="115" customWidth="1"/>
    <col min="3843" max="4097" width="9" style="115" customWidth="1"/>
    <col min="4098" max="4098" width="10.625" style="115" customWidth="1"/>
    <col min="4099" max="4353" width="9" style="115" customWidth="1"/>
    <col min="4354" max="4354" width="10.625" style="115" customWidth="1"/>
    <col min="4355" max="4609" width="9" style="115" customWidth="1"/>
    <col min="4610" max="4610" width="10.625" style="115" customWidth="1"/>
    <col min="4611" max="4865" width="9" style="115" customWidth="1"/>
    <col min="4866" max="4866" width="10.625" style="115" customWidth="1"/>
    <col min="4867" max="5121" width="9" style="115" customWidth="1"/>
    <col min="5122" max="5122" width="10.625" style="115" customWidth="1"/>
    <col min="5123" max="5377" width="9" style="115" customWidth="1"/>
    <col min="5378" max="5378" width="10.625" style="115" customWidth="1"/>
    <col min="5379" max="5633" width="9" style="115" customWidth="1"/>
    <col min="5634" max="5634" width="10.625" style="115" customWidth="1"/>
    <col min="5635" max="5889" width="9" style="115" customWidth="1"/>
    <col min="5890" max="5890" width="10.625" style="115" customWidth="1"/>
    <col min="5891" max="6145" width="9" style="115" customWidth="1"/>
    <col min="6146" max="6146" width="10.625" style="115" customWidth="1"/>
    <col min="6147" max="6401" width="9" style="115" customWidth="1"/>
    <col min="6402" max="6402" width="10.625" style="115" customWidth="1"/>
    <col min="6403" max="6657" width="9" style="115" customWidth="1"/>
    <col min="6658" max="6658" width="10.625" style="115" customWidth="1"/>
    <col min="6659" max="6913" width="9" style="115" customWidth="1"/>
    <col min="6914" max="6914" width="10.625" style="115" customWidth="1"/>
    <col min="6915" max="7169" width="9" style="115" customWidth="1"/>
    <col min="7170" max="7170" width="10.625" style="115" customWidth="1"/>
    <col min="7171" max="7425" width="9" style="115" customWidth="1"/>
    <col min="7426" max="7426" width="10.625" style="115" customWidth="1"/>
    <col min="7427" max="7681" width="9" style="115" customWidth="1"/>
    <col min="7682" max="7682" width="10.625" style="115" customWidth="1"/>
    <col min="7683" max="7937" width="9" style="115" customWidth="1"/>
    <col min="7938" max="7938" width="10.625" style="115" customWidth="1"/>
    <col min="7939" max="8193" width="9" style="115" customWidth="1"/>
    <col min="8194" max="8194" width="10.625" style="115" customWidth="1"/>
    <col min="8195" max="8449" width="9" style="115" customWidth="1"/>
    <col min="8450" max="8450" width="10.625" style="115" customWidth="1"/>
    <col min="8451" max="8705" width="9" style="115" customWidth="1"/>
    <col min="8706" max="8706" width="10.625" style="115" customWidth="1"/>
    <col min="8707" max="8961" width="9" style="115" customWidth="1"/>
    <col min="8962" max="8962" width="10.625" style="115" customWidth="1"/>
    <col min="8963" max="9217" width="9" style="115" customWidth="1"/>
    <col min="9218" max="9218" width="10.625" style="115" customWidth="1"/>
    <col min="9219" max="9473" width="9" style="115" customWidth="1"/>
    <col min="9474" max="9474" width="10.625" style="115" customWidth="1"/>
    <col min="9475" max="9729" width="9" style="115" customWidth="1"/>
    <col min="9730" max="9730" width="10.625" style="115" customWidth="1"/>
    <col min="9731" max="9985" width="9" style="115" customWidth="1"/>
    <col min="9986" max="9986" width="10.625" style="115" customWidth="1"/>
    <col min="9987" max="10241" width="9" style="115" customWidth="1"/>
    <col min="10242" max="10242" width="10.625" style="115" customWidth="1"/>
    <col min="10243" max="10497" width="9" style="115" customWidth="1"/>
    <col min="10498" max="10498" width="10.625" style="115" customWidth="1"/>
    <col min="10499" max="10753" width="9" style="115" customWidth="1"/>
    <col min="10754" max="10754" width="10.625" style="115" customWidth="1"/>
    <col min="10755" max="11009" width="9" style="115" customWidth="1"/>
    <col min="11010" max="11010" width="10.625" style="115" customWidth="1"/>
    <col min="11011" max="11265" width="9" style="115" customWidth="1"/>
    <col min="11266" max="11266" width="10.625" style="115" customWidth="1"/>
    <col min="11267" max="11521" width="9" style="115" customWidth="1"/>
    <col min="11522" max="11522" width="10.625" style="115" customWidth="1"/>
    <col min="11523" max="11777" width="9" style="115" customWidth="1"/>
    <col min="11778" max="11778" width="10.625" style="115" customWidth="1"/>
    <col min="11779" max="12033" width="9" style="115" customWidth="1"/>
    <col min="12034" max="12034" width="10.625" style="115" customWidth="1"/>
    <col min="12035" max="12289" width="9" style="115" customWidth="1"/>
    <col min="12290" max="12290" width="10.625" style="115" customWidth="1"/>
    <col min="12291" max="12545" width="9" style="115" customWidth="1"/>
    <col min="12546" max="12546" width="10.625" style="115" customWidth="1"/>
    <col min="12547" max="12801" width="9" style="115" customWidth="1"/>
    <col min="12802" max="12802" width="10.625" style="115" customWidth="1"/>
    <col min="12803" max="13057" width="9" style="115" customWidth="1"/>
    <col min="13058" max="13058" width="10.625" style="115" customWidth="1"/>
    <col min="13059" max="13313" width="9" style="115" customWidth="1"/>
    <col min="13314" max="13314" width="10.625" style="115" customWidth="1"/>
    <col min="13315" max="13569" width="9" style="115" customWidth="1"/>
    <col min="13570" max="13570" width="10.625" style="115" customWidth="1"/>
    <col min="13571" max="13825" width="9" style="115" customWidth="1"/>
    <col min="13826" max="13826" width="10.625" style="115" customWidth="1"/>
    <col min="13827" max="14081" width="9" style="115" customWidth="1"/>
    <col min="14082" max="14082" width="10.625" style="115" customWidth="1"/>
    <col min="14083" max="14337" width="9" style="115" customWidth="1"/>
    <col min="14338" max="14338" width="10.625" style="115" customWidth="1"/>
    <col min="14339" max="14593" width="9" style="115" customWidth="1"/>
    <col min="14594" max="14594" width="10.625" style="115" customWidth="1"/>
    <col min="14595" max="14849" width="9" style="115" customWidth="1"/>
    <col min="14850" max="14850" width="10.625" style="115" customWidth="1"/>
    <col min="14851" max="15105" width="9" style="115" customWidth="1"/>
    <col min="15106" max="15106" width="10.625" style="115" customWidth="1"/>
    <col min="15107" max="15361" width="9" style="115" customWidth="1"/>
    <col min="15362" max="15362" width="10.625" style="115" customWidth="1"/>
    <col min="15363" max="15617" width="9" style="115" customWidth="1"/>
    <col min="15618" max="15618" width="10.625" style="115" customWidth="1"/>
    <col min="15619" max="15873" width="9" style="115" customWidth="1"/>
    <col min="15874" max="15874" width="10.625" style="115" customWidth="1"/>
    <col min="15875" max="16129" width="9" style="115" customWidth="1"/>
    <col min="16130" max="16130" width="10.625" style="115" customWidth="1"/>
    <col min="16131" max="16384" width="9" style="115" customWidth="1"/>
  </cols>
  <sheetData>
    <row r="1" spans="1:9">
      <c r="A1" s="182" t="s">
        <v>636</v>
      </c>
    </row>
    <row r="2" spans="1:9">
      <c r="A2" s="861" t="s">
        <v>719</v>
      </c>
      <c r="B2" s="861"/>
      <c r="C2" s="861"/>
      <c r="D2" s="861"/>
      <c r="E2" s="861"/>
      <c r="F2" s="861"/>
      <c r="G2" s="861"/>
      <c r="H2" s="861"/>
      <c r="I2" s="861"/>
    </row>
    <row r="3" spans="1:9">
      <c r="A3" s="861"/>
      <c r="B3" s="861"/>
      <c r="C3" s="861"/>
      <c r="D3" s="861"/>
      <c r="E3" s="861"/>
      <c r="F3" s="861"/>
      <c r="G3" s="861"/>
      <c r="H3" s="861"/>
      <c r="I3" s="861"/>
    </row>
    <row r="4" spans="1:9" ht="20.100000000000001" customHeight="1">
      <c r="F4" s="875"/>
      <c r="G4" s="878" t="s">
        <v>285</v>
      </c>
      <c r="H4" s="881"/>
      <c r="I4" s="881"/>
    </row>
    <row r="5" spans="1:9" ht="15" customHeight="1">
      <c r="D5" s="613"/>
      <c r="F5" s="876"/>
      <c r="G5" s="563"/>
      <c r="H5" s="563"/>
      <c r="I5" s="876"/>
    </row>
    <row r="6" spans="1:9" ht="20.100000000000001" customHeight="1">
      <c r="A6" s="862" t="s">
        <v>720</v>
      </c>
      <c r="B6" s="864" t="str">
        <f>+データ!D10</f>
        <v>(仮称) 庁舎改修工事(建築)</v>
      </c>
      <c r="C6" s="864"/>
      <c r="D6" s="864"/>
      <c r="E6" s="864"/>
      <c r="F6" s="864"/>
      <c r="G6" s="563"/>
      <c r="H6" s="563"/>
      <c r="I6" s="876"/>
    </row>
    <row r="7" spans="1:9" ht="9.9499999999999993" customHeight="1">
      <c r="A7" s="863"/>
      <c r="B7" s="863"/>
      <c r="C7" s="863"/>
      <c r="D7" s="863"/>
      <c r="E7" s="863"/>
      <c r="F7" s="876"/>
      <c r="G7" s="563"/>
      <c r="H7" s="563"/>
      <c r="I7" s="876"/>
    </row>
    <row r="8" spans="1:9" ht="20.100000000000001" customHeight="1">
      <c r="A8" s="862" t="s">
        <v>721</v>
      </c>
      <c r="B8" s="865" t="str">
        <v>営繕課</v>
      </c>
      <c r="C8" s="869" t="str">
        <f>+データ!C37</f>
        <v>●●　●●</v>
      </c>
      <c r="D8" s="869"/>
      <c r="E8" s="874" t="s">
        <v>498</v>
      </c>
      <c r="F8" s="877"/>
      <c r="G8" s="879" t="s">
        <v>188</v>
      </c>
      <c r="H8" s="882" t="str">
        <f>+データ!C27</f>
        <v>○○　○○</v>
      </c>
      <c r="I8" s="882"/>
    </row>
    <row r="9" spans="1:9" ht="20.100000000000001" customHeight="1">
      <c r="F9" s="877"/>
      <c r="G9" s="880" t="s">
        <v>190</v>
      </c>
      <c r="H9" s="883" t="str">
        <f>+データ!H27</f>
        <v>□□　□□</v>
      </c>
      <c r="I9" s="883"/>
    </row>
    <row r="10" spans="1:9" ht="18" customHeight="1">
      <c r="I10" s="876"/>
    </row>
    <row r="11" spans="1:9" ht="18" customHeight="1">
      <c r="I11" s="876"/>
    </row>
    <row r="12" spans="1:9" ht="18" customHeight="1">
      <c r="I12" s="876"/>
    </row>
    <row r="13" spans="1:9" ht="24.95" customHeight="1">
      <c r="B13" s="866" t="s">
        <v>722</v>
      </c>
      <c r="C13" s="870"/>
      <c r="D13" s="866" t="s">
        <v>723</v>
      </c>
      <c r="E13" s="870" t="s">
        <v>724</v>
      </c>
      <c r="F13" s="866" t="s">
        <v>723</v>
      </c>
      <c r="G13" s="870" t="s">
        <v>401</v>
      </c>
      <c r="H13" s="870"/>
      <c r="I13" s="876"/>
    </row>
    <row r="14" spans="1:9" ht="24.95" customHeight="1">
      <c r="B14" s="613"/>
    </row>
    <row r="15" spans="1:9" ht="24.95" customHeight="1">
      <c r="B15" s="866" t="s">
        <v>484</v>
      </c>
      <c r="C15" s="871"/>
      <c r="D15" s="871"/>
      <c r="E15" s="871"/>
      <c r="F15" s="871"/>
      <c r="G15" s="871"/>
      <c r="H15" s="871"/>
    </row>
    <row r="16" spans="1:9" ht="24.95" customHeight="1">
      <c r="B16" s="613"/>
    </row>
    <row r="17" spans="2:8" ht="24.95" customHeight="1">
      <c r="B17" s="866" t="s">
        <v>691</v>
      </c>
      <c r="C17" s="866" t="s">
        <v>725</v>
      </c>
      <c r="D17" s="866"/>
      <c r="E17" s="866"/>
      <c r="F17" s="866"/>
      <c r="G17" s="866"/>
      <c r="H17" s="866"/>
    </row>
    <row r="18" spans="2:8" ht="24.95" customHeight="1">
      <c r="B18" s="613"/>
    </row>
    <row r="19" spans="2:8" ht="24.95" customHeight="1">
      <c r="B19" s="866" t="s">
        <v>726</v>
      </c>
      <c r="C19" s="866" t="s">
        <v>727</v>
      </c>
      <c r="D19" s="866"/>
      <c r="E19" s="866"/>
      <c r="F19" s="866"/>
      <c r="G19" s="866"/>
      <c r="H19" s="866"/>
    </row>
    <row r="20" spans="2:8" ht="24.95" customHeight="1">
      <c r="B20" s="613"/>
    </row>
    <row r="21" spans="2:8" ht="24.95" customHeight="1">
      <c r="B21" s="866" t="s">
        <v>431</v>
      </c>
      <c r="C21" s="866"/>
      <c r="D21" s="866"/>
      <c r="E21" s="866"/>
      <c r="F21" s="866"/>
      <c r="G21" s="866"/>
      <c r="H21" s="866"/>
    </row>
    <row r="22" spans="2:8" ht="15" customHeight="1">
      <c r="B22" s="613"/>
      <c r="C22" s="872"/>
      <c r="D22" s="872"/>
      <c r="E22" s="872"/>
      <c r="F22" s="872"/>
      <c r="G22" s="872"/>
      <c r="H22" s="872"/>
    </row>
    <row r="23" spans="2:8" ht="15" customHeight="1">
      <c r="B23" s="613"/>
      <c r="C23" s="866"/>
      <c r="D23" s="866"/>
      <c r="E23" s="866"/>
      <c r="F23" s="866"/>
      <c r="G23" s="866"/>
      <c r="H23" s="866"/>
    </row>
    <row r="24" spans="2:8" ht="15" customHeight="1">
      <c r="B24" s="613"/>
      <c r="C24" s="872"/>
      <c r="D24" s="872"/>
      <c r="E24" s="872"/>
      <c r="F24" s="872"/>
      <c r="G24" s="872"/>
      <c r="H24" s="872"/>
    </row>
    <row r="25" spans="2:8" ht="15" customHeight="1">
      <c r="B25" s="613"/>
      <c r="C25" s="866"/>
      <c r="D25" s="866"/>
      <c r="E25" s="866"/>
      <c r="F25" s="866"/>
      <c r="G25" s="866"/>
      <c r="H25" s="866"/>
    </row>
    <row r="26" spans="2:8" ht="24.95" customHeight="1">
      <c r="B26" s="613"/>
    </row>
    <row r="27" spans="2:8" ht="24.95" customHeight="1">
      <c r="B27" s="866" t="s">
        <v>728</v>
      </c>
      <c r="C27" s="866"/>
      <c r="D27" s="866"/>
      <c r="E27" s="866"/>
      <c r="F27" s="866"/>
      <c r="G27" s="866"/>
      <c r="H27" s="866"/>
    </row>
    <row r="28" spans="2:8" ht="24.95" customHeight="1">
      <c r="B28" s="613"/>
    </row>
    <row r="29" spans="2:8" ht="24.95" customHeight="1">
      <c r="B29" s="866" t="s">
        <v>729</v>
      </c>
      <c r="C29" s="866"/>
      <c r="D29" s="866"/>
      <c r="E29" s="866"/>
      <c r="F29" s="866"/>
      <c r="G29" s="866"/>
      <c r="H29" s="866"/>
    </row>
    <row r="30" spans="2:8" ht="18" customHeight="1"/>
    <row r="31" spans="2:8" ht="18" customHeight="1"/>
    <row r="32" spans="2:8" ht="18" customHeight="1"/>
    <row r="33" spans="2:9" ht="18" customHeight="1"/>
    <row r="34" spans="2:9">
      <c r="B34" s="867" t="s">
        <v>730</v>
      </c>
      <c r="C34" s="873" t="s">
        <v>693</v>
      </c>
      <c r="D34" s="867" t="s">
        <v>593</v>
      </c>
      <c r="E34" s="867"/>
      <c r="F34" s="867" t="s">
        <v>129</v>
      </c>
      <c r="H34" s="867" t="s">
        <v>669</v>
      </c>
      <c r="I34" s="867" t="s">
        <v>188</v>
      </c>
    </row>
    <row r="35" spans="2:9">
      <c r="B35" s="868"/>
      <c r="C35" s="868"/>
      <c r="D35" s="868"/>
      <c r="E35" s="868"/>
      <c r="F35" s="868"/>
      <c r="H35" s="868"/>
      <c r="I35" s="884"/>
    </row>
    <row r="36" spans="2:9">
      <c r="B36" s="868"/>
      <c r="C36" s="868"/>
      <c r="D36" s="868"/>
      <c r="E36" s="868"/>
      <c r="F36" s="868"/>
      <c r="H36" s="868"/>
      <c r="I36" s="885"/>
    </row>
    <row r="37" spans="2:9">
      <c r="B37" s="868"/>
      <c r="C37" s="868"/>
      <c r="D37" s="868"/>
      <c r="E37" s="868"/>
      <c r="F37" s="868"/>
      <c r="H37" s="868"/>
      <c r="I37" s="885"/>
    </row>
    <row r="38" spans="2:9">
      <c r="B38" s="868"/>
      <c r="C38" s="868"/>
      <c r="D38" s="868"/>
      <c r="E38" s="868"/>
      <c r="F38" s="868"/>
      <c r="H38" s="868"/>
      <c r="I38" s="886"/>
    </row>
  </sheetData>
  <mergeCells count="21">
    <mergeCell ref="H4:I4"/>
    <mergeCell ref="B6:F6"/>
    <mergeCell ref="C8:D8"/>
    <mergeCell ref="H8:I8"/>
    <mergeCell ref="H9:I9"/>
    <mergeCell ref="C15:H15"/>
    <mergeCell ref="C17:H17"/>
    <mergeCell ref="C19:H19"/>
    <mergeCell ref="C21:H21"/>
    <mergeCell ref="C27:H27"/>
    <mergeCell ref="C29:H29"/>
    <mergeCell ref="D34:E34"/>
    <mergeCell ref="A2:I3"/>
    <mergeCell ref="C22:H23"/>
    <mergeCell ref="C24:H25"/>
    <mergeCell ref="B35:B38"/>
    <mergeCell ref="C35:C38"/>
    <mergeCell ref="D35:E38"/>
    <mergeCell ref="F35:F38"/>
    <mergeCell ref="H35:H38"/>
    <mergeCell ref="I35:I38"/>
  </mergeCells>
  <phoneticPr fontId="6"/>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27"/>
  <sheetViews>
    <sheetView view="pageBreakPreview" zoomScale="85" zoomScaleSheetLayoutView="85" workbookViewId="0">
      <selection activeCell="N24" sqref="N24"/>
    </sheetView>
  </sheetViews>
  <sheetFormatPr defaultColWidth="9" defaultRowHeight="13.5"/>
  <cols>
    <col min="1" max="6" width="2.625" style="743" customWidth="1"/>
    <col min="7" max="20" width="4.125" style="743" customWidth="1"/>
    <col min="21" max="27" width="3.125" style="743" customWidth="1"/>
    <col min="28" max="30" width="8.125" style="743" customWidth="1"/>
    <col min="31" max="31" width="3.625" style="743" customWidth="1"/>
    <col min="32" max="32" width="4.625" style="743" customWidth="1"/>
    <col min="33" max="16384" width="9" style="743"/>
  </cols>
  <sheetData>
    <row r="1" spans="1:32">
      <c r="A1" s="182" t="s">
        <v>843</v>
      </c>
    </row>
    <row r="2" spans="1:32" ht="14.25"/>
    <row r="3" spans="1:32" ht="14.25">
      <c r="A3" s="887" t="s">
        <v>152</v>
      </c>
      <c r="B3" s="899"/>
      <c r="C3" s="899"/>
      <c r="D3" s="899"/>
      <c r="E3" s="899"/>
      <c r="F3" s="917"/>
      <c r="G3" s="926"/>
      <c r="H3" s="926"/>
      <c r="I3" s="926"/>
      <c r="J3" s="926"/>
      <c r="K3" s="926"/>
      <c r="L3" s="926"/>
      <c r="M3" s="926"/>
      <c r="N3" s="926"/>
      <c r="O3" s="926"/>
      <c r="P3" s="926"/>
      <c r="Q3" s="926"/>
      <c r="R3" s="926"/>
      <c r="S3" s="926"/>
      <c r="T3" s="926"/>
      <c r="U3" s="926"/>
      <c r="V3" s="926"/>
      <c r="W3" s="926"/>
      <c r="X3" s="966" t="s">
        <v>661</v>
      </c>
      <c r="Y3" s="966"/>
      <c r="Z3" s="966"/>
      <c r="AA3" s="966"/>
      <c r="AB3" s="966"/>
      <c r="AC3" s="966"/>
      <c r="AD3" s="971"/>
      <c r="AE3" s="926" t="s">
        <v>346</v>
      </c>
      <c r="AF3" s="974"/>
    </row>
    <row r="4" spans="1:32" ht="27" customHeight="1">
      <c r="A4" s="888" t="s">
        <v>157</v>
      </c>
      <c r="B4" s="900"/>
      <c r="C4" s="900"/>
      <c r="D4" s="900"/>
      <c r="E4" s="900"/>
      <c r="F4" s="302"/>
      <c r="G4" s="828"/>
      <c r="H4" s="828"/>
      <c r="I4" s="828"/>
      <c r="J4" s="828"/>
      <c r="K4" s="828"/>
      <c r="L4" s="828"/>
      <c r="M4" s="828"/>
      <c r="N4" s="828"/>
      <c r="O4" s="828"/>
      <c r="P4" s="828"/>
      <c r="Q4" s="957" t="str">
        <f>データ!D10</f>
        <v>(仮称) 庁舎改修工事(建築)</v>
      </c>
      <c r="R4" s="958" t="s">
        <v>109</v>
      </c>
      <c r="S4" s="828"/>
      <c r="T4" s="828"/>
      <c r="U4" s="828"/>
      <c r="V4" s="828"/>
      <c r="W4" s="828"/>
      <c r="X4" s="828"/>
      <c r="Y4" s="828"/>
      <c r="Z4" s="828"/>
      <c r="AA4" s="828"/>
      <c r="AB4" s="828"/>
      <c r="AC4" s="828"/>
      <c r="AD4" s="854"/>
      <c r="AE4" s="371"/>
      <c r="AF4" s="975"/>
    </row>
    <row r="5" spans="1:32" ht="14.25">
      <c r="A5" s="889" t="s">
        <v>160</v>
      </c>
      <c r="B5" s="901"/>
      <c r="C5" s="901"/>
      <c r="D5" s="901"/>
      <c r="E5" s="901"/>
      <c r="F5" s="918"/>
      <c r="G5" s="828"/>
      <c r="H5" s="828"/>
      <c r="I5" s="828"/>
      <c r="J5" s="828"/>
      <c r="K5" s="828"/>
      <c r="L5" s="828"/>
      <c r="M5" s="828"/>
      <c r="N5" s="828"/>
      <c r="O5" s="828"/>
      <c r="P5" s="828"/>
      <c r="Q5" s="828" t="s">
        <v>176</v>
      </c>
      <c r="R5" s="828"/>
      <c r="S5" s="959" t="str">
        <f>データ!D20</f>
        <v>○○建設株式会社</v>
      </c>
      <c r="T5" s="828"/>
      <c r="U5" s="828"/>
      <c r="V5" s="828"/>
      <c r="W5" s="828"/>
      <c r="X5" s="828"/>
      <c r="Y5" s="829"/>
      <c r="Z5" s="829"/>
      <c r="AA5" s="829"/>
      <c r="AB5" s="829"/>
      <c r="AC5" s="829"/>
      <c r="AD5" s="860"/>
      <c r="AE5" s="829"/>
      <c r="AF5" s="860"/>
    </row>
    <row r="6" spans="1:32" ht="13.5" customHeight="1">
      <c r="A6" s="890"/>
      <c r="B6" s="902"/>
      <c r="C6" s="902"/>
      <c r="D6" s="912" t="s">
        <v>357</v>
      </c>
      <c r="E6" s="838"/>
      <c r="F6" s="919"/>
      <c r="G6" s="927" t="s">
        <v>419</v>
      </c>
      <c r="H6" s="935"/>
      <c r="I6" s="935"/>
      <c r="J6" s="935"/>
      <c r="K6" s="935"/>
      <c r="L6" s="935"/>
      <c r="M6" s="943"/>
      <c r="N6" s="950" t="s">
        <v>251</v>
      </c>
      <c r="O6" s="935"/>
      <c r="P6" s="935"/>
      <c r="Q6" s="935"/>
      <c r="R6" s="935"/>
      <c r="S6" s="935"/>
      <c r="T6" s="960"/>
      <c r="U6" s="927" t="s">
        <v>422</v>
      </c>
      <c r="V6" s="935"/>
      <c r="W6" s="935"/>
      <c r="X6" s="935"/>
      <c r="Y6" s="935"/>
      <c r="Z6" s="935"/>
      <c r="AA6" s="943"/>
      <c r="AB6" s="968" t="s">
        <v>317</v>
      </c>
      <c r="AC6" s="968"/>
      <c r="AD6" s="968"/>
      <c r="AE6" s="968"/>
      <c r="AF6" s="976" t="s">
        <v>423</v>
      </c>
    </row>
    <row r="7" spans="1:32">
      <c r="A7" s="891" t="s">
        <v>324</v>
      </c>
      <c r="B7" s="903"/>
      <c r="C7" s="911"/>
      <c r="D7" s="913" t="s">
        <v>425</v>
      </c>
      <c r="E7" s="915"/>
      <c r="F7" s="920"/>
      <c r="G7" s="928"/>
      <c r="H7" s="936"/>
      <c r="I7" s="936"/>
      <c r="J7" s="936"/>
      <c r="K7" s="936"/>
      <c r="L7" s="941"/>
      <c r="M7" s="944"/>
      <c r="N7" s="951"/>
      <c r="O7" s="941"/>
      <c r="P7" s="941"/>
      <c r="Q7" s="941"/>
      <c r="R7" s="941"/>
      <c r="S7" s="941"/>
      <c r="T7" s="961"/>
      <c r="U7" s="933"/>
      <c r="V7" s="941"/>
      <c r="W7" s="941"/>
      <c r="X7" s="941"/>
      <c r="Y7" s="941"/>
      <c r="Z7" s="941"/>
      <c r="AA7" s="944"/>
      <c r="AB7" s="909" t="s">
        <v>426</v>
      </c>
      <c r="AC7" s="909"/>
      <c r="AD7" s="909"/>
      <c r="AE7" s="909"/>
      <c r="AF7" s="977"/>
    </row>
    <row r="8" spans="1:32" ht="14.25">
      <c r="A8" s="892"/>
      <c r="B8" s="904"/>
      <c r="C8" s="904"/>
      <c r="D8" s="914" t="s">
        <v>284</v>
      </c>
      <c r="E8" s="829"/>
      <c r="F8" s="904"/>
      <c r="G8" s="929"/>
      <c r="H8" s="937"/>
      <c r="I8" s="937"/>
      <c r="J8" s="937"/>
      <c r="K8" s="937"/>
      <c r="L8" s="937"/>
      <c r="M8" s="945"/>
      <c r="N8" s="952"/>
      <c r="O8" s="937"/>
      <c r="P8" s="937"/>
      <c r="Q8" s="937"/>
      <c r="R8" s="937"/>
      <c r="S8" s="937"/>
      <c r="T8" s="962"/>
      <c r="U8" s="929"/>
      <c r="V8" s="937"/>
      <c r="W8" s="937"/>
      <c r="X8" s="937"/>
      <c r="Y8" s="937"/>
      <c r="Z8" s="937"/>
      <c r="AA8" s="945"/>
      <c r="AB8" s="904" t="s">
        <v>427</v>
      </c>
      <c r="AC8" s="904"/>
      <c r="AD8" s="904"/>
      <c r="AE8" s="904"/>
      <c r="AF8" s="978"/>
    </row>
    <row r="9" spans="1:32" ht="21" customHeight="1">
      <c r="A9" s="893"/>
      <c r="B9" s="905"/>
      <c r="C9" s="905"/>
      <c r="D9" s="905"/>
      <c r="E9" s="905"/>
      <c r="F9" s="905"/>
      <c r="G9" s="930"/>
      <c r="H9" s="938"/>
      <c r="I9" s="938"/>
      <c r="J9" s="938"/>
      <c r="K9" s="938"/>
      <c r="L9" s="938"/>
      <c r="M9" s="946"/>
      <c r="N9" s="953"/>
      <c r="O9" s="938"/>
      <c r="P9" s="938"/>
      <c r="Q9" s="938"/>
      <c r="R9" s="938"/>
      <c r="S9" s="938"/>
      <c r="T9" s="963"/>
      <c r="U9" s="930"/>
      <c r="V9" s="938"/>
      <c r="W9" s="938"/>
      <c r="X9" s="938"/>
      <c r="Y9" s="938"/>
      <c r="Z9" s="938"/>
      <c r="AA9" s="946"/>
      <c r="AB9" s="903"/>
      <c r="AC9" s="903"/>
      <c r="AD9" s="903"/>
      <c r="AE9" s="903"/>
      <c r="AF9" s="948"/>
    </row>
    <row r="10" spans="1:32" ht="21" customHeight="1">
      <c r="A10" s="894"/>
      <c r="B10" s="906"/>
      <c r="C10" s="906"/>
      <c r="D10" s="906"/>
      <c r="E10" s="906"/>
      <c r="F10" s="906"/>
      <c r="G10" s="931"/>
      <c r="H10" s="939"/>
      <c r="I10" s="939"/>
      <c r="J10" s="939"/>
      <c r="K10" s="939"/>
      <c r="L10" s="939"/>
      <c r="M10" s="947"/>
      <c r="N10" s="954"/>
      <c r="O10" s="939"/>
      <c r="P10" s="939"/>
      <c r="Q10" s="939"/>
      <c r="R10" s="939"/>
      <c r="S10" s="939"/>
      <c r="T10" s="964"/>
      <c r="U10" s="931"/>
      <c r="V10" s="939"/>
      <c r="W10" s="939"/>
      <c r="X10" s="939"/>
      <c r="Y10" s="939"/>
      <c r="Z10" s="939"/>
      <c r="AA10" s="947"/>
      <c r="AB10" s="903"/>
      <c r="AC10" s="903"/>
      <c r="AD10" s="903"/>
      <c r="AE10" s="903"/>
      <c r="AF10" s="948"/>
    </row>
    <row r="11" spans="1:32" ht="21" customHeight="1">
      <c r="A11" s="895"/>
      <c r="B11" s="907"/>
      <c r="C11" s="907"/>
      <c r="D11" s="907"/>
      <c r="E11" s="907"/>
      <c r="F11" s="907"/>
      <c r="G11" s="932"/>
      <c r="H11" s="940"/>
      <c r="I11" s="940"/>
      <c r="J11" s="940"/>
      <c r="K11" s="940"/>
      <c r="L11" s="940"/>
      <c r="M11" s="948"/>
      <c r="N11" s="955"/>
      <c r="O11" s="940"/>
      <c r="P11" s="940"/>
      <c r="Q11" s="940"/>
      <c r="R11" s="940"/>
      <c r="S11" s="940"/>
      <c r="T11" s="965"/>
      <c r="U11" s="932"/>
      <c r="V11" s="940"/>
      <c r="W11" s="940"/>
      <c r="X11" s="940"/>
      <c r="Y11" s="940"/>
      <c r="Z11" s="940"/>
      <c r="AA11" s="948"/>
      <c r="AB11" s="903"/>
      <c r="AC11" s="903"/>
      <c r="AD11" s="903"/>
      <c r="AE11" s="903"/>
      <c r="AF11" s="948"/>
    </row>
    <row r="12" spans="1:32" ht="21" customHeight="1">
      <c r="A12" s="895"/>
      <c r="B12" s="907"/>
      <c r="C12" s="907"/>
      <c r="D12" s="907"/>
      <c r="E12" s="907"/>
      <c r="F12" s="907"/>
      <c r="G12" s="932"/>
      <c r="H12" s="940"/>
      <c r="I12" s="940"/>
      <c r="J12" s="940"/>
      <c r="K12" s="940"/>
      <c r="L12" s="940"/>
      <c r="M12" s="948"/>
      <c r="N12" s="955"/>
      <c r="O12" s="940"/>
      <c r="P12" s="940"/>
      <c r="Q12" s="940"/>
      <c r="R12" s="940"/>
      <c r="S12" s="940"/>
      <c r="T12" s="965"/>
      <c r="U12" s="932"/>
      <c r="V12" s="940"/>
      <c r="W12" s="940"/>
      <c r="X12" s="940"/>
      <c r="Y12" s="940"/>
      <c r="Z12" s="940"/>
      <c r="AA12" s="948"/>
      <c r="AB12" s="903"/>
      <c r="AC12" s="903"/>
      <c r="AD12" s="903"/>
      <c r="AE12" s="903"/>
      <c r="AF12" s="948"/>
    </row>
    <row r="13" spans="1:32" ht="21" customHeight="1">
      <c r="A13" s="895"/>
      <c r="B13" s="907"/>
      <c r="C13" s="907"/>
      <c r="D13" s="907"/>
      <c r="E13" s="907"/>
      <c r="F13" s="907"/>
      <c r="G13" s="932"/>
      <c r="H13" s="940"/>
      <c r="I13" s="940"/>
      <c r="J13" s="940"/>
      <c r="K13" s="940"/>
      <c r="L13" s="940"/>
      <c r="M13" s="948"/>
      <c r="N13" s="955"/>
      <c r="O13" s="940"/>
      <c r="P13" s="940"/>
      <c r="Q13" s="940"/>
      <c r="R13" s="940"/>
      <c r="S13" s="940"/>
      <c r="T13" s="965"/>
      <c r="U13" s="932"/>
      <c r="V13" s="940"/>
      <c r="W13" s="940"/>
      <c r="X13" s="940"/>
      <c r="Y13" s="940"/>
      <c r="Z13" s="940"/>
      <c r="AA13" s="948"/>
      <c r="AB13" s="903"/>
      <c r="AC13" s="903"/>
      <c r="AD13" s="903"/>
      <c r="AE13" s="903"/>
      <c r="AF13" s="948"/>
    </row>
    <row r="14" spans="1:32" ht="21" customHeight="1">
      <c r="A14" s="895"/>
      <c r="B14" s="907"/>
      <c r="C14" s="907"/>
      <c r="D14" s="907"/>
      <c r="E14" s="907"/>
      <c r="F14" s="907"/>
      <c r="G14" s="932"/>
      <c r="H14" s="940"/>
      <c r="I14" s="940"/>
      <c r="J14" s="940"/>
      <c r="K14" s="940"/>
      <c r="L14" s="940"/>
      <c r="M14" s="948"/>
      <c r="N14" s="955"/>
      <c r="O14" s="940"/>
      <c r="P14" s="940"/>
      <c r="Q14" s="940"/>
      <c r="R14" s="940"/>
      <c r="S14" s="940"/>
      <c r="T14" s="965"/>
      <c r="U14" s="932"/>
      <c r="V14" s="940"/>
      <c r="W14" s="940"/>
      <c r="X14" s="940"/>
      <c r="Y14" s="940"/>
      <c r="Z14" s="940"/>
      <c r="AA14" s="948"/>
      <c r="AB14" s="903"/>
      <c r="AC14" s="903"/>
      <c r="AD14" s="903"/>
      <c r="AE14" s="903"/>
      <c r="AF14" s="948"/>
    </row>
    <row r="15" spans="1:32" ht="21" customHeight="1">
      <c r="A15" s="895"/>
      <c r="B15" s="907"/>
      <c r="C15" s="907"/>
      <c r="D15" s="907"/>
      <c r="E15" s="907"/>
      <c r="F15" s="907"/>
      <c r="G15" s="932"/>
      <c r="H15" s="940"/>
      <c r="I15" s="940"/>
      <c r="J15" s="940"/>
      <c r="K15" s="940"/>
      <c r="L15" s="940"/>
      <c r="M15" s="948"/>
      <c r="N15" s="955"/>
      <c r="O15" s="940"/>
      <c r="P15" s="940"/>
      <c r="Q15" s="940"/>
      <c r="R15" s="940"/>
      <c r="S15" s="940"/>
      <c r="T15" s="965"/>
      <c r="U15" s="932"/>
      <c r="V15" s="940"/>
      <c r="W15" s="940"/>
      <c r="X15" s="940"/>
      <c r="Y15" s="940"/>
      <c r="Z15" s="940"/>
      <c r="AA15" s="948"/>
      <c r="AB15" s="903"/>
      <c r="AC15" s="903"/>
      <c r="AD15" s="903"/>
      <c r="AE15" s="903"/>
      <c r="AF15" s="948"/>
    </row>
    <row r="16" spans="1:32" ht="21" customHeight="1">
      <c r="A16" s="895"/>
      <c r="B16" s="907"/>
      <c r="C16" s="907"/>
      <c r="D16" s="907"/>
      <c r="E16" s="907"/>
      <c r="F16" s="907"/>
      <c r="G16" s="932"/>
      <c r="H16" s="940"/>
      <c r="I16" s="940"/>
      <c r="J16" s="940"/>
      <c r="K16" s="940"/>
      <c r="L16" s="940"/>
      <c r="M16" s="948"/>
      <c r="N16" s="955"/>
      <c r="O16" s="940"/>
      <c r="P16" s="940"/>
      <c r="Q16" s="940"/>
      <c r="R16" s="940"/>
      <c r="S16" s="940"/>
      <c r="T16" s="965"/>
      <c r="U16" s="932"/>
      <c r="V16" s="940"/>
      <c r="W16" s="940"/>
      <c r="X16" s="940"/>
      <c r="Y16" s="940"/>
      <c r="Z16" s="940"/>
      <c r="AA16" s="948"/>
      <c r="AB16" s="903"/>
      <c r="AC16" s="903"/>
      <c r="AD16" s="903"/>
      <c r="AE16" s="903"/>
      <c r="AF16" s="948"/>
    </row>
    <row r="17" spans="1:32" ht="21" customHeight="1">
      <c r="A17" s="893"/>
      <c r="B17" s="905"/>
      <c r="C17" s="905"/>
      <c r="D17" s="905"/>
      <c r="E17" s="905"/>
      <c r="F17" s="905"/>
      <c r="G17" s="930"/>
      <c r="H17" s="938"/>
      <c r="I17" s="938"/>
      <c r="J17" s="938"/>
      <c r="K17" s="938"/>
      <c r="L17" s="938"/>
      <c r="M17" s="946"/>
      <c r="N17" s="953"/>
      <c r="O17" s="938"/>
      <c r="P17" s="938"/>
      <c r="Q17" s="938"/>
      <c r="R17" s="938"/>
      <c r="S17" s="938"/>
      <c r="T17" s="963"/>
      <c r="U17" s="930"/>
      <c r="V17" s="938"/>
      <c r="W17" s="938"/>
      <c r="X17" s="938"/>
      <c r="Y17" s="938"/>
      <c r="Z17" s="938"/>
      <c r="AA17" s="946"/>
      <c r="AB17" s="903"/>
      <c r="AC17" s="903"/>
      <c r="AD17" s="903"/>
      <c r="AE17" s="903"/>
      <c r="AF17" s="948"/>
    </row>
    <row r="18" spans="1:32">
      <c r="A18" s="896" t="s">
        <v>95</v>
      </c>
      <c r="B18" s="908"/>
      <c r="C18" s="908"/>
      <c r="D18" s="908"/>
      <c r="E18" s="908"/>
      <c r="F18" s="908"/>
      <c r="G18" s="933"/>
      <c r="H18" s="941"/>
      <c r="I18" s="941"/>
      <c r="J18" s="941"/>
      <c r="K18" s="941"/>
      <c r="L18" s="941"/>
      <c r="M18" s="944"/>
      <c r="N18" s="951"/>
      <c r="O18" s="941"/>
      <c r="P18" s="941"/>
      <c r="Q18" s="941"/>
      <c r="R18" s="941"/>
      <c r="S18" s="941"/>
      <c r="T18" s="961"/>
      <c r="U18" s="933"/>
      <c r="V18" s="941"/>
      <c r="W18" s="941"/>
      <c r="X18" s="941"/>
      <c r="Y18" s="941"/>
      <c r="Z18" s="941"/>
      <c r="AA18" s="944"/>
      <c r="AB18" s="903"/>
      <c r="AC18" s="903"/>
      <c r="AD18" s="903"/>
      <c r="AE18" s="903"/>
      <c r="AF18" s="948"/>
    </row>
    <row r="19" spans="1:32">
      <c r="A19" s="897" t="s">
        <v>428</v>
      </c>
      <c r="B19" s="909"/>
      <c r="C19" s="909"/>
      <c r="D19" s="909"/>
      <c r="E19" s="909"/>
      <c r="F19" s="909"/>
      <c r="G19" s="931"/>
      <c r="H19" s="939"/>
      <c r="I19" s="939"/>
      <c r="J19" s="939"/>
      <c r="K19" s="939"/>
      <c r="L19" s="939"/>
      <c r="M19" s="947"/>
      <c r="N19" s="954"/>
      <c r="O19" s="939"/>
      <c r="P19" s="939"/>
      <c r="Q19" s="939"/>
      <c r="R19" s="939"/>
      <c r="S19" s="939"/>
      <c r="T19" s="964"/>
      <c r="U19" s="931"/>
      <c r="V19" s="939"/>
      <c r="W19" s="939"/>
      <c r="X19" s="939"/>
      <c r="Y19" s="939"/>
      <c r="Z19" s="939"/>
      <c r="AA19" s="947"/>
      <c r="AB19" s="903"/>
      <c r="AC19" s="903"/>
      <c r="AD19" s="903"/>
      <c r="AE19" s="903"/>
      <c r="AF19" s="948"/>
    </row>
    <row r="20" spans="1:32" ht="23.25" customHeight="1">
      <c r="A20" s="897" t="s">
        <v>337</v>
      </c>
      <c r="B20" s="909"/>
      <c r="C20" s="909"/>
      <c r="D20" s="909"/>
      <c r="E20" s="909"/>
      <c r="F20" s="909"/>
      <c r="G20" s="929"/>
      <c r="H20" s="937"/>
      <c r="I20" s="937"/>
      <c r="J20" s="937"/>
      <c r="K20" s="937"/>
      <c r="L20" s="937"/>
      <c r="M20" s="945"/>
      <c r="N20" s="954"/>
      <c r="O20" s="939"/>
      <c r="P20" s="939"/>
      <c r="Q20" s="939"/>
      <c r="R20" s="939"/>
      <c r="S20" s="939"/>
      <c r="T20" s="964"/>
      <c r="U20" s="931"/>
      <c r="V20" s="939"/>
      <c r="W20" s="939"/>
      <c r="X20" s="939"/>
      <c r="Y20" s="939"/>
      <c r="Z20" s="939"/>
      <c r="AA20" s="947"/>
      <c r="AB20" s="903"/>
      <c r="AC20" s="903"/>
      <c r="AD20" s="903"/>
      <c r="AE20" s="903"/>
      <c r="AF20" s="948"/>
    </row>
    <row r="21" spans="1:32" ht="42" customHeight="1">
      <c r="A21" s="898" t="s">
        <v>430</v>
      </c>
      <c r="B21" s="910" t="s">
        <v>434</v>
      </c>
      <c r="C21" s="910" t="s">
        <v>93</v>
      </c>
      <c r="D21" s="910" t="s">
        <v>437</v>
      </c>
      <c r="E21" s="916" t="s">
        <v>131</v>
      </c>
      <c r="F21" s="921" t="s">
        <v>339</v>
      </c>
      <c r="G21" s="934"/>
      <c r="H21" s="942"/>
      <c r="I21" s="942"/>
      <c r="J21" s="942"/>
      <c r="K21" s="942"/>
      <c r="L21" s="942"/>
      <c r="M21" s="949"/>
      <c r="N21" s="956" t="s">
        <v>199</v>
      </c>
      <c r="O21" s="902"/>
      <c r="P21" s="902"/>
      <c r="Q21" s="902"/>
      <c r="R21" s="902"/>
      <c r="S21" s="902"/>
      <c r="T21" s="902"/>
      <c r="U21" s="902"/>
      <c r="V21" s="902"/>
      <c r="W21" s="902"/>
      <c r="X21" s="902"/>
      <c r="Y21" s="902"/>
      <c r="Z21" s="902"/>
      <c r="AA21" s="967"/>
      <c r="AB21" s="969" t="s">
        <v>440</v>
      </c>
      <c r="AC21" s="970"/>
      <c r="AD21" s="970"/>
      <c r="AE21" s="973"/>
      <c r="AF21" s="948"/>
    </row>
    <row r="22" spans="1:32">
      <c r="A22" s="897"/>
      <c r="B22" s="909"/>
      <c r="C22" s="909"/>
      <c r="D22" s="909"/>
      <c r="E22" s="909"/>
      <c r="F22" s="922"/>
      <c r="G22" s="903"/>
      <c r="H22" s="903"/>
      <c r="I22" s="903"/>
      <c r="J22" s="903"/>
      <c r="K22" s="903"/>
      <c r="L22" s="903"/>
      <c r="M22" s="903"/>
      <c r="N22" s="891"/>
      <c r="O22" s="903"/>
      <c r="P22" s="903"/>
      <c r="Q22" s="903"/>
      <c r="R22" s="903"/>
      <c r="S22" s="903"/>
      <c r="T22" s="903"/>
      <c r="U22" s="903"/>
      <c r="V22" s="903"/>
      <c r="W22" s="903"/>
      <c r="X22" s="903"/>
      <c r="Y22" s="903"/>
      <c r="Z22" s="903"/>
      <c r="AA22" s="923"/>
      <c r="AB22" s="903"/>
      <c r="AC22" s="903"/>
      <c r="AD22" s="903"/>
      <c r="AE22" s="903"/>
      <c r="AF22" s="948"/>
    </row>
    <row r="23" spans="1:32">
      <c r="A23" s="891"/>
      <c r="B23" s="903"/>
      <c r="C23" s="903"/>
      <c r="D23" s="903"/>
      <c r="E23" s="903"/>
      <c r="F23" s="923"/>
      <c r="G23" s="903"/>
      <c r="H23" s="903"/>
      <c r="I23" s="903"/>
      <c r="J23" s="903"/>
      <c r="K23" s="903"/>
      <c r="L23" s="903"/>
      <c r="M23" s="903"/>
      <c r="N23" s="891"/>
      <c r="O23" s="903"/>
      <c r="P23" s="903"/>
      <c r="Q23" s="903"/>
      <c r="R23" s="903"/>
      <c r="S23" s="903"/>
      <c r="T23" s="903"/>
      <c r="U23" s="903"/>
      <c r="V23" s="903"/>
      <c r="W23" s="903"/>
      <c r="X23" s="903"/>
      <c r="Y23" s="903"/>
      <c r="Z23" s="903"/>
      <c r="AA23" s="923"/>
      <c r="AB23" s="903"/>
      <c r="AC23" s="903"/>
      <c r="AD23" s="903"/>
      <c r="AE23" s="903"/>
      <c r="AF23" s="948"/>
    </row>
    <row r="24" spans="1:32">
      <c r="A24" s="895" t="s">
        <v>442</v>
      </c>
      <c r="B24" s="907"/>
      <c r="C24" s="907"/>
      <c r="D24" s="907"/>
      <c r="E24" s="907"/>
      <c r="F24" s="924"/>
      <c r="G24" s="903"/>
      <c r="H24" s="903"/>
      <c r="I24" s="903"/>
      <c r="J24" s="903"/>
      <c r="K24" s="903"/>
      <c r="L24" s="903"/>
      <c r="M24" s="903"/>
      <c r="N24" s="891"/>
      <c r="O24" s="903"/>
      <c r="P24" s="903"/>
      <c r="Q24" s="903"/>
      <c r="R24" s="903"/>
      <c r="S24" s="903"/>
      <c r="T24" s="903"/>
      <c r="U24" s="903"/>
      <c r="V24" s="903"/>
      <c r="W24" s="903"/>
      <c r="X24" s="903"/>
      <c r="Y24" s="903"/>
      <c r="Z24" s="903"/>
      <c r="AA24" s="923"/>
      <c r="AB24" s="903" t="s">
        <v>299</v>
      </c>
      <c r="AC24" s="903"/>
      <c r="AD24" s="903"/>
      <c r="AE24" s="903"/>
      <c r="AF24" s="948"/>
    </row>
    <row r="25" spans="1:32">
      <c r="A25" s="891"/>
      <c r="B25" s="903"/>
      <c r="C25" s="903"/>
      <c r="D25" s="903"/>
      <c r="E25" s="903"/>
      <c r="F25" s="923"/>
      <c r="G25" s="903"/>
      <c r="H25" s="903"/>
      <c r="I25" s="903"/>
      <c r="J25" s="903"/>
      <c r="K25" s="903"/>
      <c r="L25" s="903"/>
      <c r="M25" s="903"/>
      <c r="N25" s="891"/>
      <c r="O25" s="903"/>
      <c r="P25" s="903"/>
      <c r="Q25" s="903"/>
      <c r="R25" s="903"/>
      <c r="S25" s="903"/>
      <c r="T25" s="903"/>
      <c r="U25" s="903"/>
      <c r="V25" s="903"/>
      <c r="W25" s="903"/>
      <c r="X25" s="903"/>
      <c r="Y25" s="903"/>
      <c r="Z25" s="903"/>
      <c r="AA25" s="923"/>
      <c r="AB25" s="903" t="s">
        <v>443</v>
      </c>
      <c r="AC25" s="903"/>
      <c r="AD25" s="972" t="str">
        <f>データ!H27</f>
        <v>□□　□□</v>
      </c>
      <c r="AE25" s="903"/>
      <c r="AF25" s="948"/>
    </row>
    <row r="26" spans="1:32">
      <c r="A26" s="895" t="s">
        <v>446</v>
      </c>
      <c r="B26" s="907"/>
      <c r="C26" s="907"/>
      <c r="D26" s="907"/>
      <c r="E26" s="907"/>
      <c r="F26" s="924"/>
      <c r="G26" s="903"/>
      <c r="H26" s="903"/>
      <c r="I26" s="903"/>
      <c r="J26" s="903"/>
      <c r="K26" s="903"/>
      <c r="L26" s="903"/>
      <c r="M26" s="903"/>
      <c r="N26" s="891"/>
      <c r="O26" s="903"/>
      <c r="P26" s="903"/>
      <c r="Q26" s="903"/>
      <c r="R26" s="903"/>
      <c r="S26" s="903"/>
      <c r="T26" s="903"/>
      <c r="U26" s="903"/>
      <c r="V26" s="903"/>
      <c r="W26" s="903"/>
      <c r="X26" s="903"/>
      <c r="Y26" s="903"/>
      <c r="Z26" s="903"/>
      <c r="AA26" s="923"/>
      <c r="AB26" s="903"/>
      <c r="AC26" s="903"/>
      <c r="AD26" s="903"/>
      <c r="AE26" s="903"/>
      <c r="AF26" s="948"/>
    </row>
    <row r="27" spans="1:32" ht="14.25">
      <c r="A27" s="892"/>
      <c r="B27" s="904"/>
      <c r="C27" s="904"/>
      <c r="D27" s="904"/>
      <c r="E27" s="904"/>
      <c r="F27" s="925"/>
      <c r="G27" s="904"/>
      <c r="H27" s="904"/>
      <c r="I27" s="904"/>
      <c r="J27" s="904"/>
      <c r="K27" s="904"/>
      <c r="L27" s="904"/>
      <c r="M27" s="904"/>
      <c r="N27" s="892"/>
      <c r="O27" s="904"/>
      <c r="P27" s="904"/>
      <c r="Q27" s="904"/>
      <c r="R27" s="904"/>
      <c r="S27" s="904"/>
      <c r="T27" s="904"/>
      <c r="U27" s="904"/>
      <c r="V27" s="904"/>
      <c r="W27" s="904"/>
      <c r="X27" s="904"/>
      <c r="Y27" s="904"/>
      <c r="Z27" s="904"/>
      <c r="AA27" s="925"/>
      <c r="AB27" s="904"/>
      <c r="AC27" s="904"/>
      <c r="AD27" s="904"/>
      <c r="AE27" s="904"/>
      <c r="AF27" s="979"/>
    </row>
  </sheetData>
  <mergeCells count="21">
    <mergeCell ref="A3:F3"/>
    <mergeCell ref="X3:AD3"/>
    <mergeCell ref="A4:F4"/>
    <mergeCell ref="A5:F5"/>
    <mergeCell ref="G6:M6"/>
    <mergeCell ref="N6:T6"/>
    <mergeCell ref="U6:AA6"/>
    <mergeCell ref="AB6:AE6"/>
    <mergeCell ref="A9:F9"/>
    <mergeCell ref="A10:F10"/>
    <mergeCell ref="A11:F11"/>
    <mergeCell ref="A12:F12"/>
    <mergeCell ref="A13:F13"/>
    <mergeCell ref="A14:F14"/>
    <mergeCell ref="A15:F15"/>
    <mergeCell ref="A16:F16"/>
    <mergeCell ref="A17:F17"/>
    <mergeCell ref="AB21:AE21"/>
    <mergeCell ref="A24:F24"/>
    <mergeCell ref="A26:F26"/>
    <mergeCell ref="AF6:AF8"/>
  </mergeCells>
  <phoneticPr fontId="6"/>
  <pageMargins left="0.75" right="0.75" top="1" bottom="1" header="0.51200000000000001" footer="0.51200000000000001"/>
  <pageSetup paperSize="9" fitToWidth="1" fitToHeight="1" orientation="landscape"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M56"/>
  <sheetViews>
    <sheetView view="pageBreakPreview" topLeftCell="A13" zoomScale="85" zoomScaleSheetLayoutView="85" workbookViewId="0">
      <selection activeCell="N24" sqref="N24"/>
    </sheetView>
  </sheetViews>
  <sheetFormatPr defaultColWidth="9" defaultRowHeight="13.5"/>
  <cols>
    <col min="1" max="1" width="10.625" style="183" customWidth="1"/>
    <col min="2" max="2" width="7.625" style="183" customWidth="1"/>
    <col min="3" max="34" width="3.625" style="183" customWidth="1"/>
    <col min="35" max="35" width="8.625" style="183" customWidth="1"/>
    <col min="36" max="36" width="4.625" style="183" customWidth="1"/>
    <col min="37" max="38" width="12.625" style="183" customWidth="1"/>
    <col min="39" max="39" width="9.625" style="183" customWidth="1"/>
    <col min="40" max="16384" width="9" style="183"/>
  </cols>
  <sheetData>
    <row r="1" spans="1:39">
      <c r="A1" s="182" t="s">
        <v>777</v>
      </c>
    </row>
    <row r="2" spans="1:39" ht="14.25"/>
    <row r="3" spans="1:39" ht="13.5" customHeight="1">
      <c r="A3" s="980"/>
      <c r="B3" s="987" t="s">
        <v>161</v>
      </c>
      <c r="C3" s="926"/>
      <c r="D3" s="926" t="s">
        <v>120</v>
      </c>
      <c r="E3" s="926"/>
      <c r="F3" s="926"/>
      <c r="G3" s="926"/>
      <c r="H3" s="926"/>
      <c r="I3" s="926"/>
      <c r="J3" s="926"/>
      <c r="K3" s="926"/>
      <c r="L3" s="926"/>
      <c r="M3" s="926"/>
      <c r="N3" s="926"/>
      <c r="O3" s="926"/>
      <c r="P3" s="926"/>
      <c r="Q3" s="926"/>
      <c r="R3" s="926"/>
      <c r="S3" s="926"/>
      <c r="T3" s="926"/>
      <c r="U3" s="1006"/>
      <c r="V3" s="1006"/>
      <c r="W3" s="1006"/>
      <c r="X3" s="1006"/>
      <c r="Y3" s="1006"/>
      <c r="Z3" s="1006"/>
      <c r="AA3" s="926"/>
      <c r="AB3" s="926"/>
      <c r="AC3" s="1008"/>
      <c r="AD3" s="1009"/>
      <c r="AE3" s="1011"/>
      <c r="AF3" s="1011"/>
      <c r="AG3" s="1011"/>
      <c r="AH3" s="1011"/>
      <c r="AI3" s="1011"/>
      <c r="AJ3" s="1011"/>
      <c r="AK3" s="1011"/>
      <c r="AL3" s="1028"/>
      <c r="AM3" s="993" t="s">
        <v>456</v>
      </c>
    </row>
    <row r="4" spans="1:39" ht="13.5" customHeight="1">
      <c r="A4" s="981"/>
      <c r="B4" s="988"/>
      <c r="C4" s="828"/>
      <c r="D4" s="828"/>
      <c r="E4" s="828"/>
      <c r="F4" s="1004" t="str">
        <f>データ!D10</f>
        <v>(仮称) 庁舎改修工事(建築)</v>
      </c>
      <c r="G4" s="828"/>
      <c r="H4" s="828"/>
      <c r="I4" s="828"/>
      <c r="J4" s="828"/>
      <c r="K4" s="828"/>
      <c r="L4" s="828"/>
      <c r="M4" s="828"/>
      <c r="N4" s="828"/>
      <c r="O4" s="828"/>
      <c r="P4" s="828"/>
      <c r="Q4" s="828"/>
      <c r="R4" s="828"/>
      <c r="S4" s="828"/>
      <c r="T4" s="828"/>
      <c r="U4" s="828"/>
      <c r="V4" s="828"/>
      <c r="W4" s="828"/>
      <c r="X4" s="828"/>
      <c r="Y4" s="828"/>
      <c r="Z4" s="828"/>
      <c r="AA4" s="828"/>
      <c r="AB4" s="828"/>
      <c r="AC4" s="335"/>
      <c r="AD4" s="335"/>
      <c r="AE4" s="335"/>
      <c r="AF4" s="335"/>
      <c r="AG4" s="335"/>
      <c r="AH4" s="213"/>
      <c r="AI4" s="213"/>
      <c r="AJ4" s="213"/>
      <c r="AK4" s="213"/>
      <c r="AL4" s="992"/>
      <c r="AM4" s="992"/>
    </row>
    <row r="5" spans="1:39" ht="27" customHeight="1">
      <c r="A5" s="982" t="s">
        <v>163</v>
      </c>
      <c r="B5" s="989"/>
      <c r="C5" s="828"/>
      <c r="D5" s="828"/>
      <c r="E5" s="828" t="s">
        <v>176</v>
      </c>
      <c r="F5" s="1005"/>
      <c r="G5" s="1004" t="str">
        <f>データ!D20</f>
        <v>○○建設株式会社</v>
      </c>
      <c r="H5" s="828"/>
      <c r="I5" s="828"/>
      <c r="J5" s="828"/>
      <c r="K5" s="828"/>
      <c r="L5" s="828"/>
      <c r="M5" s="828"/>
      <c r="N5" s="828"/>
      <c r="O5" s="828"/>
      <c r="P5" s="828"/>
      <c r="Q5" s="828"/>
      <c r="R5" s="828"/>
      <c r="S5" s="828"/>
      <c r="T5" s="828"/>
      <c r="U5" s="828"/>
      <c r="V5" s="828"/>
      <c r="W5" s="828"/>
      <c r="X5" s="828"/>
      <c r="Y5" s="828"/>
      <c r="Z5" s="828"/>
      <c r="AA5" s="828"/>
      <c r="AB5" s="828"/>
      <c r="AC5" s="335"/>
      <c r="AD5" s="1010"/>
      <c r="AE5" s="347"/>
      <c r="AF5" s="1012" t="s">
        <v>22</v>
      </c>
      <c r="AG5" s="1012"/>
      <c r="AH5" s="1012"/>
      <c r="AI5" s="1012"/>
      <c r="AJ5" s="1012"/>
      <c r="AK5" s="1012"/>
      <c r="AL5" s="1029"/>
      <c r="AM5" s="992"/>
    </row>
    <row r="6" spans="1:39" ht="15" customHeight="1">
      <c r="A6" s="983"/>
      <c r="B6" s="455" t="s">
        <v>355</v>
      </c>
      <c r="C6" s="830" t="s">
        <v>355</v>
      </c>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469"/>
      <c r="AI6" s="1011" t="s">
        <v>211</v>
      </c>
      <c r="AJ6" s="1011" t="s">
        <v>124</v>
      </c>
      <c r="AK6" s="1025">
        <f>データ!D12</f>
        <v>45412</v>
      </c>
      <c r="AL6" s="1025"/>
      <c r="AM6" s="993"/>
    </row>
    <row r="7" spans="1:39" ht="15" customHeight="1">
      <c r="A7" s="814" t="s">
        <v>324</v>
      </c>
      <c r="B7" s="990" t="s">
        <v>416</v>
      </c>
      <c r="C7" s="995">
        <v>1</v>
      </c>
      <c r="D7" s="999">
        <v>2</v>
      </c>
      <c r="E7" s="999">
        <v>3</v>
      </c>
      <c r="F7" s="999">
        <v>4</v>
      </c>
      <c r="G7" s="999">
        <v>5</v>
      </c>
      <c r="H7" s="999">
        <v>6</v>
      </c>
      <c r="I7" s="999">
        <v>7</v>
      </c>
      <c r="J7" s="999">
        <v>8</v>
      </c>
      <c r="K7" s="999">
        <v>9</v>
      </c>
      <c r="L7" s="846">
        <v>10</v>
      </c>
      <c r="M7" s="846">
        <v>11</v>
      </c>
      <c r="N7" s="846">
        <v>12</v>
      </c>
      <c r="O7" s="846">
        <v>13</v>
      </c>
      <c r="P7" s="846">
        <v>14</v>
      </c>
      <c r="Q7" s="846">
        <v>15</v>
      </c>
      <c r="R7" s="846">
        <v>16</v>
      </c>
      <c r="S7" s="846">
        <v>17</v>
      </c>
      <c r="T7" s="846">
        <v>18</v>
      </c>
      <c r="U7" s="846">
        <v>19</v>
      </c>
      <c r="V7" s="846">
        <v>20</v>
      </c>
      <c r="W7" s="846">
        <v>21</v>
      </c>
      <c r="X7" s="846">
        <v>22</v>
      </c>
      <c r="Y7" s="846">
        <v>23</v>
      </c>
      <c r="Z7" s="846">
        <v>24</v>
      </c>
      <c r="AA7" s="846">
        <v>25</v>
      </c>
      <c r="AB7" s="846">
        <v>26</v>
      </c>
      <c r="AC7" s="846">
        <v>27</v>
      </c>
      <c r="AD7" s="846">
        <v>28</v>
      </c>
      <c r="AE7" s="846">
        <v>29</v>
      </c>
      <c r="AF7" s="846">
        <v>30</v>
      </c>
      <c r="AG7" s="527">
        <v>31</v>
      </c>
      <c r="AH7" s="1017"/>
      <c r="AI7" s="322"/>
      <c r="AJ7" s="444" t="s">
        <v>92</v>
      </c>
      <c r="AK7" s="315">
        <f>データ!D13</f>
        <v>45641</v>
      </c>
      <c r="AL7" s="315"/>
      <c r="AM7" s="1030"/>
    </row>
    <row r="8" spans="1:39" ht="15" customHeight="1">
      <c r="A8" s="984"/>
      <c r="B8" s="991" t="s">
        <v>284</v>
      </c>
      <c r="C8" s="996"/>
      <c r="D8" s="1000"/>
      <c r="E8" s="1000"/>
      <c r="F8" s="1000"/>
      <c r="G8" s="1000"/>
      <c r="H8" s="1000"/>
      <c r="I8" s="1000"/>
      <c r="J8" s="1000"/>
      <c r="K8" s="1000"/>
      <c r="L8" s="1000"/>
      <c r="M8" s="1000"/>
      <c r="N8" s="1000"/>
      <c r="O8" s="1000"/>
      <c r="P8" s="1000"/>
      <c r="Q8" s="1000"/>
      <c r="R8" s="1000"/>
      <c r="S8" s="1000"/>
      <c r="T8" s="1000"/>
      <c r="U8" s="1000"/>
      <c r="V8" s="1000"/>
      <c r="W8" s="1000"/>
      <c r="X8" s="1000"/>
      <c r="Y8" s="1000"/>
      <c r="Z8" s="1000"/>
      <c r="AA8" s="1000"/>
      <c r="AB8" s="1007"/>
      <c r="AC8" s="1000"/>
      <c r="AD8" s="1000"/>
      <c r="AE8" s="1000"/>
      <c r="AF8" s="1000"/>
      <c r="AG8" s="1013"/>
      <c r="AH8" s="1018"/>
      <c r="AI8" s="1021"/>
      <c r="AJ8" s="1021"/>
      <c r="AK8" s="1021" t="s">
        <v>98</v>
      </c>
      <c r="AL8" s="1021"/>
      <c r="AM8" s="1031"/>
    </row>
    <row r="9" spans="1:39" ht="15" customHeight="1">
      <c r="A9" s="985"/>
      <c r="B9" s="992"/>
      <c r="C9" s="324"/>
      <c r="D9" s="1001"/>
      <c r="E9" s="1001"/>
      <c r="F9" s="1001"/>
      <c r="G9" s="1001"/>
      <c r="H9" s="1001"/>
      <c r="I9" s="1001"/>
      <c r="J9" s="1001"/>
      <c r="K9" s="1001"/>
      <c r="L9" s="1001"/>
      <c r="M9" s="1001"/>
      <c r="N9" s="1001"/>
      <c r="O9" s="1001"/>
      <c r="P9" s="1001"/>
      <c r="Q9" s="1001"/>
      <c r="R9" s="1001"/>
      <c r="S9" s="1001"/>
      <c r="T9" s="1001"/>
      <c r="U9" s="1001"/>
      <c r="V9" s="1001"/>
      <c r="W9" s="1001"/>
      <c r="X9" s="1001"/>
      <c r="Y9" s="1001"/>
      <c r="Z9" s="1001"/>
      <c r="AA9" s="1001"/>
      <c r="AB9" s="1001"/>
      <c r="AC9" s="1001"/>
      <c r="AD9" s="1001"/>
      <c r="AE9" s="1001"/>
      <c r="AF9" s="1001"/>
      <c r="AG9" s="1014"/>
      <c r="AH9" s="985"/>
      <c r="AI9" s="213"/>
      <c r="AJ9" s="213"/>
      <c r="AK9" s="213"/>
      <c r="AL9" s="213"/>
      <c r="AM9" s="992"/>
    </row>
    <row r="10" spans="1:39" ht="15" customHeight="1">
      <c r="A10" s="985"/>
      <c r="B10" s="992"/>
      <c r="C10" s="324"/>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1"/>
      <c r="AE10" s="1001"/>
      <c r="AF10" s="1001"/>
      <c r="AG10" s="1014"/>
      <c r="AH10" s="985"/>
      <c r="AI10" s="213"/>
      <c r="AJ10" s="213"/>
      <c r="AK10" s="213"/>
      <c r="AL10" s="213"/>
      <c r="AM10" s="992"/>
    </row>
    <row r="11" spans="1:39" ht="15" customHeight="1">
      <c r="A11" s="985"/>
      <c r="B11" s="992"/>
      <c r="C11" s="324"/>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1001"/>
      <c r="Z11" s="1001"/>
      <c r="AA11" s="1001"/>
      <c r="AB11" s="1001"/>
      <c r="AC11" s="1001"/>
      <c r="AD11" s="1001"/>
      <c r="AE11" s="1001"/>
      <c r="AF11" s="1001"/>
      <c r="AG11" s="1014"/>
      <c r="AH11" s="985"/>
      <c r="AI11" s="213"/>
      <c r="AJ11" s="213"/>
      <c r="AK11" s="213"/>
      <c r="AL11" s="213"/>
      <c r="AM11" s="992"/>
    </row>
    <row r="12" spans="1:39" ht="15" customHeight="1">
      <c r="A12" s="985"/>
      <c r="B12" s="992"/>
      <c r="C12" s="324"/>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c r="AF12" s="1001"/>
      <c r="AG12" s="1014"/>
      <c r="AH12" s="985"/>
      <c r="AI12" s="213"/>
      <c r="AJ12" s="213"/>
      <c r="AK12" s="213"/>
      <c r="AL12" s="213"/>
      <c r="AM12" s="992"/>
    </row>
    <row r="13" spans="1:39" ht="15" customHeight="1">
      <c r="A13" s="985"/>
      <c r="B13" s="992"/>
      <c r="C13" s="324"/>
      <c r="D13" s="1001"/>
      <c r="E13" s="1001"/>
      <c r="F13" s="1001"/>
      <c r="G13" s="1001"/>
      <c r="H13" s="1001"/>
      <c r="I13" s="1001"/>
      <c r="J13" s="1001"/>
      <c r="K13" s="1001"/>
      <c r="L13" s="1001"/>
      <c r="M13" s="1001"/>
      <c r="N13" s="1001"/>
      <c r="O13" s="1001"/>
      <c r="P13" s="1001"/>
      <c r="Q13" s="1001"/>
      <c r="R13" s="1001"/>
      <c r="S13" s="1001"/>
      <c r="T13" s="1001"/>
      <c r="U13" s="1001"/>
      <c r="V13" s="1001"/>
      <c r="W13" s="1001"/>
      <c r="X13" s="1001"/>
      <c r="Y13" s="1001"/>
      <c r="Z13" s="1001"/>
      <c r="AA13" s="1001"/>
      <c r="AB13" s="1001"/>
      <c r="AC13" s="1001"/>
      <c r="AD13" s="1001"/>
      <c r="AE13" s="1001"/>
      <c r="AF13" s="1001"/>
      <c r="AG13" s="1014"/>
      <c r="AH13" s="985"/>
      <c r="AI13" s="213"/>
      <c r="AJ13" s="213"/>
      <c r="AK13" s="213"/>
      <c r="AL13" s="213"/>
      <c r="AM13" s="992"/>
    </row>
    <row r="14" spans="1:39" ht="15" customHeight="1">
      <c r="A14" s="985"/>
      <c r="B14" s="992"/>
      <c r="C14" s="324"/>
      <c r="D14" s="1001"/>
      <c r="E14" s="1001"/>
      <c r="F14" s="1001"/>
      <c r="G14" s="1001"/>
      <c r="H14" s="1001"/>
      <c r="I14" s="1001"/>
      <c r="J14" s="1001"/>
      <c r="K14" s="1001"/>
      <c r="L14" s="1001"/>
      <c r="M14" s="1001"/>
      <c r="N14" s="1001"/>
      <c r="O14" s="1001"/>
      <c r="P14" s="1001"/>
      <c r="Q14" s="1001"/>
      <c r="R14" s="1001"/>
      <c r="S14" s="1001"/>
      <c r="T14" s="1001"/>
      <c r="U14" s="1001"/>
      <c r="V14" s="1001"/>
      <c r="W14" s="1001"/>
      <c r="X14" s="1001"/>
      <c r="Y14" s="1001"/>
      <c r="Z14" s="1001"/>
      <c r="AA14" s="1001"/>
      <c r="AB14" s="1001"/>
      <c r="AC14" s="1001"/>
      <c r="AD14" s="1001"/>
      <c r="AE14" s="1001"/>
      <c r="AF14" s="1001"/>
      <c r="AG14" s="1014"/>
      <c r="AH14" s="985"/>
      <c r="AI14" s="213"/>
      <c r="AJ14" s="213"/>
      <c r="AK14" s="213"/>
      <c r="AL14" s="213"/>
      <c r="AM14" s="992"/>
    </row>
    <row r="15" spans="1:39" ht="15" customHeight="1">
      <c r="A15" s="985"/>
      <c r="B15" s="992"/>
      <c r="C15" s="324"/>
      <c r="D15" s="1001"/>
      <c r="E15" s="1001"/>
      <c r="F15" s="1001"/>
      <c r="G15" s="1001"/>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1001"/>
      <c r="AG15" s="1014"/>
      <c r="AH15" s="985"/>
      <c r="AI15" s="213"/>
      <c r="AJ15" s="213"/>
      <c r="AK15" s="213"/>
      <c r="AL15" s="213"/>
      <c r="AM15" s="992"/>
    </row>
    <row r="16" spans="1:39" ht="15" customHeight="1">
      <c r="A16" s="985"/>
      <c r="B16" s="992"/>
      <c r="C16" s="324"/>
      <c r="D16" s="1001"/>
      <c r="E16" s="1001"/>
      <c r="F16" s="1001"/>
      <c r="G16" s="1001"/>
      <c r="H16" s="1001"/>
      <c r="I16" s="1001"/>
      <c r="J16" s="1001"/>
      <c r="K16" s="1001"/>
      <c r="L16" s="1001"/>
      <c r="M16" s="1001"/>
      <c r="N16" s="1001"/>
      <c r="O16" s="1001"/>
      <c r="P16" s="1001"/>
      <c r="Q16" s="1001"/>
      <c r="R16" s="1001"/>
      <c r="S16" s="1001"/>
      <c r="T16" s="1001"/>
      <c r="U16" s="1001"/>
      <c r="V16" s="1001"/>
      <c r="W16" s="1001"/>
      <c r="X16" s="1001"/>
      <c r="Y16" s="1001"/>
      <c r="Z16" s="1001"/>
      <c r="AA16" s="1001"/>
      <c r="AB16" s="1001"/>
      <c r="AC16" s="1001"/>
      <c r="AD16" s="1001"/>
      <c r="AE16" s="1001"/>
      <c r="AF16" s="1001"/>
      <c r="AG16" s="1014"/>
      <c r="AH16" s="985"/>
      <c r="AI16" s="213"/>
      <c r="AJ16" s="213"/>
      <c r="AK16" s="213"/>
      <c r="AL16" s="213"/>
      <c r="AM16" s="992"/>
    </row>
    <row r="17" spans="1:39" ht="15" customHeight="1">
      <c r="A17" s="985"/>
      <c r="B17" s="992"/>
      <c r="C17" s="324"/>
      <c r="D17" s="1001"/>
      <c r="E17" s="1001"/>
      <c r="F17" s="1001"/>
      <c r="G17" s="1001"/>
      <c r="H17" s="1001"/>
      <c r="I17" s="1001"/>
      <c r="J17" s="1001"/>
      <c r="K17" s="1001"/>
      <c r="L17" s="1001"/>
      <c r="M17" s="1001"/>
      <c r="N17" s="1001"/>
      <c r="O17" s="1001"/>
      <c r="P17" s="1001"/>
      <c r="Q17" s="1001"/>
      <c r="R17" s="1001"/>
      <c r="S17" s="1001"/>
      <c r="T17" s="1001"/>
      <c r="U17" s="1001"/>
      <c r="V17" s="1001"/>
      <c r="W17" s="1001"/>
      <c r="X17" s="1001"/>
      <c r="Y17" s="1001"/>
      <c r="Z17" s="1001"/>
      <c r="AA17" s="1001"/>
      <c r="AB17" s="1001"/>
      <c r="AC17" s="1001"/>
      <c r="AD17" s="1001"/>
      <c r="AE17" s="1001"/>
      <c r="AF17" s="1001"/>
      <c r="AG17" s="1014"/>
      <c r="AH17" s="985"/>
      <c r="AI17" s="213"/>
      <c r="AJ17" s="213"/>
      <c r="AK17" s="213"/>
      <c r="AL17" s="213"/>
      <c r="AM17" s="992"/>
    </row>
    <row r="18" spans="1:39" ht="15" customHeight="1">
      <c r="A18" s="985"/>
      <c r="B18" s="992"/>
      <c r="C18" s="324"/>
      <c r="D18" s="1001"/>
      <c r="E18" s="1001"/>
      <c r="F18" s="1001"/>
      <c r="G18" s="1001"/>
      <c r="H18" s="1001"/>
      <c r="I18" s="1001"/>
      <c r="J18" s="1001"/>
      <c r="K18" s="1001"/>
      <c r="L18" s="1001"/>
      <c r="M18" s="1001"/>
      <c r="N18" s="1001"/>
      <c r="O18" s="1001"/>
      <c r="P18" s="1001"/>
      <c r="Q18" s="1001"/>
      <c r="R18" s="1001"/>
      <c r="S18" s="1001"/>
      <c r="T18" s="1001"/>
      <c r="U18" s="1001"/>
      <c r="V18" s="1001"/>
      <c r="W18" s="1001"/>
      <c r="X18" s="1001"/>
      <c r="Y18" s="1001"/>
      <c r="Z18" s="1001"/>
      <c r="AA18" s="1001"/>
      <c r="AB18" s="1001"/>
      <c r="AC18" s="1001"/>
      <c r="AD18" s="1001"/>
      <c r="AE18" s="1001"/>
      <c r="AF18" s="1001"/>
      <c r="AG18" s="1014"/>
      <c r="AH18" s="985"/>
      <c r="AI18" s="213"/>
      <c r="AJ18" s="213"/>
      <c r="AK18" s="213"/>
      <c r="AL18" s="213"/>
      <c r="AM18" s="992"/>
    </row>
    <row r="19" spans="1:39" ht="15" customHeight="1">
      <c r="A19" s="985"/>
      <c r="B19" s="992"/>
      <c r="C19" s="324"/>
      <c r="D19" s="1001"/>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01"/>
      <c r="AF19" s="1001"/>
      <c r="AG19" s="1014"/>
      <c r="AH19" s="985"/>
      <c r="AI19" s="213"/>
      <c r="AJ19" s="213"/>
      <c r="AK19" s="213"/>
      <c r="AL19" s="213"/>
      <c r="AM19" s="992"/>
    </row>
    <row r="20" spans="1:39" ht="15" customHeight="1">
      <c r="A20" s="985"/>
      <c r="B20" s="992"/>
      <c r="C20" s="324"/>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1001"/>
      <c r="AG20" s="1014"/>
      <c r="AH20" s="1019"/>
      <c r="AI20" s="1022"/>
      <c r="AJ20" s="1022"/>
      <c r="AK20" s="1022" t="s">
        <v>471</v>
      </c>
      <c r="AL20" s="1022"/>
      <c r="AM20" s="1032"/>
    </row>
    <row r="21" spans="1:39" ht="15" customHeight="1">
      <c r="A21" s="985"/>
      <c r="B21" s="992"/>
      <c r="C21" s="324"/>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14"/>
      <c r="AH21" s="985"/>
      <c r="AI21" s="213"/>
      <c r="AJ21" s="213"/>
      <c r="AK21" s="213"/>
      <c r="AL21" s="213"/>
      <c r="AM21" s="992"/>
    </row>
    <row r="22" spans="1:39" ht="15" customHeight="1">
      <c r="A22" s="985"/>
      <c r="B22" s="992"/>
      <c r="C22" s="324"/>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14"/>
      <c r="AH22" s="985"/>
      <c r="AI22" s="213"/>
      <c r="AJ22" s="213"/>
      <c r="AK22" s="213"/>
      <c r="AL22" s="213"/>
      <c r="AM22" s="992"/>
    </row>
    <row r="23" spans="1:39" ht="15" customHeight="1">
      <c r="A23" s="985"/>
      <c r="B23" s="992"/>
      <c r="C23" s="324"/>
      <c r="D23" s="1001"/>
      <c r="E23" s="1001"/>
      <c r="F23" s="1001"/>
      <c r="G23" s="1001"/>
      <c r="H23" s="1001"/>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14"/>
      <c r="AH23" s="985"/>
      <c r="AI23" s="213"/>
      <c r="AJ23" s="213"/>
      <c r="AK23" s="213"/>
      <c r="AL23" s="213"/>
      <c r="AM23" s="992"/>
    </row>
    <row r="24" spans="1:39" ht="15" customHeight="1">
      <c r="A24" s="985"/>
      <c r="B24" s="992"/>
      <c r="C24" s="324"/>
      <c r="D24" s="1001"/>
      <c r="E24" s="1001"/>
      <c r="F24" s="1001"/>
      <c r="G24" s="1001"/>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1"/>
      <c r="AE24" s="1001"/>
      <c r="AF24" s="1001"/>
      <c r="AG24" s="1014"/>
      <c r="AH24" s="985"/>
      <c r="AI24" s="213"/>
      <c r="AJ24" s="213"/>
      <c r="AK24" s="213"/>
      <c r="AL24" s="213"/>
      <c r="AM24" s="992"/>
    </row>
    <row r="25" spans="1:39" ht="15" customHeight="1">
      <c r="A25" s="985"/>
      <c r="B25" s="992"/>
      <c r="C25" s="324"/>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01"/>
      <c r="AG25" s="1014"/>
      <c r="AH25" s="985"/>
      <c r="AI25" s="213"/>
      <c r="AJ25" s="213"/>
      <c r="AK25" s="213"/>
      <c r="AL25" s="213"/>
      <c r="AM25" s="992"/>
    </row>
    <row r="26" spans="1:39" ht="15" customHeight="1">
      <c r="A26" s="985"/>
      <c r="B26" s="992"/>
      <c r="C26" s="324"/>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14"/>
      <c r="AH26" s="985"/>
      <c r="AI26" s="213"/>
      <c r="AJ26" s="213"/>
      <c r="AK26" s="213"/>
      <c r="AL26" s="213"/>
      <c r="AM26" s="992"/>
    </row>
    <row r="27" spans="1:39" ht="15" customHeight="1">
      <c r="A27" s="985"/>
      <c r="B27" s="992"/>
      <c r="C27" s="324"/>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14"/>
      <c r="AH27" s="985"/>
      <c r="AI27" s="213"/>
      <c r="AJ27" s="213"/>
      <c r="AK27" s="213"/>
      <c r="AL27" s="213"/>
      <c r="AM27" s="992"/>
    </row>
    <row r="28" spans="1:39" ht="15" customHeight="1">
      <c r="A28" s="985"/>
      <c r="B28" s="992"/>
      <c r="C28" s="324"/>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14"/>
      <c r="AH28" s="985"/>
      <c r="AI28" s="213"/>
      <c r="AJ28" s="213"/>
      <c r="AK28" s="213"/>
      <c r="AL28" s="213"/>
      <c r="AM28" s="992"/>
    </row>
    <row r="29" spans="1:39" ht="15" customHeight="1">
      <c r="A29" s="985"/>
      <c r="B29" s="992"/>
      <c r="C29" s="324"/>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14"/>
      <c r="AH29" s="985"/>
      <c r="AI29" s="213"/>
      <c r="AJ29" s="213"/>
      <c r="AK29" s="213"/>
      <c r="AL29" s="213"/>
      <c r="AM29" s="992"/>
    </row>
    <row r="30" spans="1:39" ht="15" customHeight="1">
      <c r="A30" s="985"/>
      <c r="B30" s="992"/>
      <c r="C30" s="324"/>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001"/>
      <c r="AG30" s="1014"/>
      <c r="AH30" s="985"/>
      <c r="AI30" s="213"/>
      <c r="AJ30" s="213"/>
      <c r="AK30" s="213"/>
      <c r="AL30" s="213"/>
      <c r="AM30" s="992"/>
    </row>
    <row r="31" spans="1:39" ht="15" customHeight="1">
      <c r="A31" s="985"/>
      <c r="B31" s="992"/>
      <c r="C31" s="324"/>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1001"/>
      <c r="AG31" s="1014"/>
      <c r="AH31" s="985"/>
      <c r="AI31" s="213"/>
      <c r="AJ31" s="213"/>
      <c r="AK31" s="213"/>
      <c r="AL31" s="213"/>
      <c r="AM31" s="992"/>
    </row>
    <row r="32" spans="1:39" ht="15" customHeight="1">
      <c r="A32" s="985"/>
      <c r="B32" s="992"/>
      <c r="C32" s="324"/>
      <c r="D32" s="1001"/>
      <c r="E32" s="1001"/>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01"/>
      <c r="AG32" s="1014"/>
      <c r="AH32" s="985"/>
      <c r="AI32" s="213"/>
      <c r="AJ32" s="213"/>
      <c r="AK32" s="213"/>
      <c r="AL32" s="213"/>
      <c r="AM32" s="992"/>
    </row>
    <row r="33" spans="1:39" ht="15" customHeight="1">
      <c r="A33" s="985"/>
      <c r="B33" s="992"/>
      <c r="C33" s="324"/>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14"/>
      <c r="AH33" s="985"/>
      <c r="AI33" s="213"/>
      <c r="AJ33" s="213"/>
      <c r="AK33" s="213"/>
      <c r="AL33" s="213"/>
      <c r="AM33" s="992"/>
    </row>
    <row r="34" spans="1:39" ht="15" customHeight="1">
      <c r="A34" s="985"/>
      <c r="B34" s="992"/>
      <c r="C34" s="324"/>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14"/>
      <c r="AH34" s="985"/>
      <c r="AI34" s="213"/>
      <c r="AJ34" s="213"/>
      <c r="AK34" s="213"/>
      <c r="AL34" s="213"/>
      <c r="AM34" s="992"/>
    </row>
    <row r="35" spans="1:39" ht="15" customHeight="1">
      <c r="A35" s="985"/>
      <c r="B35" s="992"/>
      <c r="C35" s="324"/>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01"/>
      <c r="AG35" s="1014"/>
      <c r="AH35" s="985"/>
      <c r="AI35" s="213"/>
      <c r="AJ35" s="213"/>
      <c r="AK35" s="213"/>
      <c r="AL35" s="213"/>
      <c r="AM35" s="992"/>
    </row>
    <row r="36" spans="1:39" ht="15" customHeight="1">
      <c r="A36" s="985"/>
      <c r="B36" s="992"/>
      <c r="C36" s="324"/>
      <c r="D36" s="1001"/>
      <c r="E36" s="1001"/>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1001"/>
      <c r="AG36" s="1014"/>
      <c r="AH36" s="985"/>
      <c r="AI36" s="213"/>
      <c r="AJ36" s="213"/>
      <c r="AK36" s="213"/>
      <c r="AL36" s="213"/>
      <c r="AM36" s="992"/>
    </row>
    <row r="37" spans="1:39" ht="15" customHeight="1">
      <c r="A37" s="985"/>
      <c r="B37" s="992"/>
      <c r="C37" s="324"/>
      <c r="D37" s="1001"/>
      <c r="E37" s="1001"/>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01"/>
      <c r="AG37" s="1014"/>
      <c r="AH37" s="985"/>
      <c r="AI37" s="213"/>
      <c r="AJ37" s="213"/>
      <c r="AK37" s="213"/>
      <c r="AL37" s="213"/>
      <c r="AM37" s="992"/>
    </row>
    <row r="38" spans="1:39" ht="15" customHeight="1">
      <c r="A38" s="469"/>
      <c r="B38" s="993"/>
      <c r="C38" s="997"/>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c r="AA38" s="1002"/>
      <c r="AB38" s="1002"/>
      <c r="AC38" s="1002"/>
      <c r="AD38" s="1002"/>
      <c r="AE38" s="1002"/>
      <c r="AF38" s="1002"/>
      <c r="AG38" s="1015"/>
      <c r="AH38" s="985"/>
      <c r="AI38" s="213"/>
      <c r="AJ38" s="213"/>
      <c r="AK38" s="213"/>
      <c r="AL38" s="213"/>
      <c r="AM38" s="992"/>
    </row>
    <row r="39" spans="1:39" ht="15" customHeight="1">
      <c r="A39" s="985" t="s">
        <v>387</v>
      </c>
      <c r="B39" s="992"/>
      <c r="C39" s="324"/>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1001"/>
      <c r="AG39" s="1014"/>
      <c r="AH39" s="985"/>
      <c r="AI39" s="213"/>
      <c r="AJ39" s="213"/>
      <c r="AK39" s="213"/>
      <c r="AL39" s="213"/>
      <c r="AM39" s="992"/>
    </row>
    <row r="40" spans="1:39" ht="15" customHeight="1">
      <c r="A40" s="985"/>
      <c r="B40" s="992"/>
      <c r="C40" s="324"/>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1001"/>
      <c r="AG40" s="1014"/>
      <c r="AH40" s="985"/>
      <c r="AI40" s="213"/>
      <c r="AJ40" s="213"/>
      <c r="AK40" s="213"/>
      <c r="AL40" s="213"/>
      <c r="AM40" s="992"/>
    </row>
    <row r="41" spans="1:39" ht="15" customHeight="1">
      <c r="A41" s="985" t="s">
        <v>460</v>
      </c>
      <c r="B41" s="992"/>
      <c r="C41" s="324"/>
      <c r="D41" s="1001"/>
      <c r="E41" s="1001"/>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1001"/>
      <c r="AG41" s="1014"/>
      <c r="AH41" s="985"/>
      <c r="AI41" s="213"/>
      <c r="AJ41" s="213"/>
      <c r="AK41" s="213"/>
      <c r="AL41" s="213"/>
      <c r="AM41" s="992"/>
    </row>
    <row r="42" spans="1:39" ht="15" customHeight="1">
      <c r="A42" s="985"/>
      <c r="B42" s="992"/>
      <c r="C42" s="324"/>
      <c r="D42" s="1001"/>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001"/>
      <c r="AG42" s="1014"/>
      <c r="AH42" s="985"/>
      <c r="AI42" s="213"/>
      <c r="AJ42" s="213"/>
      <c r="AK42" s="213"/>
      <c r="AL42" s="213"/>
      <c r="AM42" s="992"/>
    </row>
    <row r="43" spans="1:39" ht="15" customHeight="1">
      <c r="A43" s="985"/>
      <c r="B43" s="992"/>
      <c r="C43" s="324"/>
      <c r="D43" s="1001"/>
      <c r="E43" s="1001"/>
      <c r="F43" s="1001"/>
      <c r="G43" s="1001"/>
      <c r="H43" s="1001"/>
      <c r="I43" s="1001"/>
      <c r="J43" s="1001"/>
      <c r="K43" s="1001"/>
      <c r="L43" s="1001"/>
      <c r="M43" s="1001"/>
      <c r="N43" s="1001"/>
      <c r="O43" s="1001"/>
      <c r="P43" s="1001"/>
      <c r="Q43" s="1001"/>
      <c r="R43" s="1001"/>
      <c r="S43" s="1001"/>
      <c r="T43" s="1001"/>
      <c r="U43" s="1001"/>
      <c r="V43" s="1001"/>
      <c r="W43" s="1001"/>
      <c r="X43" s="1001"/>
      <c r="Y43" s="1001"/>
      <c r="Z43" s="1001"/>
      <c r="AA43" s="1001"/>
      <c r="AB43" s="1001"/>
      <c r="AC43" s="1001"/>
      <c r="AD43" s="1001"/>
      <c r="AE43" s="1001"/>
      <c r="AF43" s="1001"/>
      <c r="AG43" s="1014"/>
      <c r="AH43" s="985"/>
      <c r="AI43" s="213"/>
      <c r="AJ43" s="213"/>
      <c r="AK43" s="213"/>
      <c r="AL43" s="213"/>
      <c r="AM43" s="992"/>
    </row>
    <row r="44" spans="1:39" ht="15" customHeight="1">
      <c r="A44" s="986"/>
      <c r="B44" s="994"/>
      <c r="C44" s="998"/>
      <c r="D44" s="1003"/>
      <c r="E44" s="1003"/>
      <c r="F44" s="1003"/>
      <c r="G44" s="1003"/>
      <c r="H44" s="1003"/>
      <c r="I44" s="1003"/>
      <c r="J44" s="1003"/>
      <c r="K44" s="1003"/>
      <c r="L44" s="1003"/>
      <c r="M44" s="1003"/>
      <c r="N44" s="1003"/>
      <c r="O44" s="1003"/>
      <c r="P44" s="1003"/>
      <c r="Q44" s="1003"/>
      <c r="R44" s="1003"/>
      <c r="S44" s="1003"/>
      <c r="T44" s="1003"/>
      <c r="U44" s="1003"/>
      <c r="V44" s="1003"/>
      <c r="W44" s="1003"/>
      <c r="X44" s="1003"/>
      <c r="Y44" s="1003"/>
      <c r="Z44" s="1003"/>
      <c r="AA44" s="1003"/>
      <c r="AB44" s="1003"/>
      <c r="AC44" s="1003"/>
      <c r="AD44" s="1003"/>
      <c r="AE44" s="1003"/>
      <c r="AF44" s="1003"/>
      <c r="AG44" s="1016"/>
      <c r="AH44" s="985"/>
      <c r="AI44" s="213"/>
      <c r="AJ44" s="213"/>
      <c r="AK44" s="213"/>
      <c r="AL44" s="213"/>
      <c r="AM44" s="992"/>
    </row>
    <row r="45" spans="1:39" ht="15" customHeight="1">
      <c r="A45" s="469"/>
      <c r="B45" s="993"/>
      <c r="C45" s="997"/>
      <c r="D45" s="1002"/>
      <c r="E45" s="1002"/>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1002"/>
      <c r="AC45" s="1002"/>
      <c r="AD45" s="1002"/>
      <c r="AE45" s="1002"/>
      <c r="AF45" s="1002"/>
      <c r="AG45" s="1015"/>
      <c r="AH45" s="469"/>
      <c r="AI45" s="1009"/>
      <c r="AJ45" s="1009" t="s">
        <v>345</v>
      </c>
      <c r="AK45" s="1009" t="s">
        <v>175</v>
      </c>
      <c r="AL45" s="1009"/>
      <c r="AM45" s="993"/>
    </row>
    <row r="46" spans="1:39" ht="15" customHeight="1">
      <c r="A46" s="985"/>
      <c r="B46" s="992"/>
      <c r="C46" s="324"/>
      <c r="D46" s="1001"/>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01"/>
      <c r="AG46" s="1014"/>
      <c r="AH46" s="1019"/>
      <c r="AI46" s="215"/>
      <c r="AJ46" s="307" t="s">
        <v>462</v>
      </c>
      <c r="AK46" s="1022"/>
      <c r="AL46" s="307" t="s">
        <v>463</v>
      </c>
      <c r="AM46" s="1032"/>
    </row>
    <row r="47" spans="1:39" ht="15" customHeight="1">
      <c r="A47" s="985" t="s">
        <v>165</v>
      </c>
      <c r="B47" s="992"/>
      <c r="C47" s="324"/>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14"/>
      <c r="AH47" s="1020" t="s">
        <v>465</v>
      </c>
      <c r="AI47" s="214"/>
      <c r="AJ47" s="367"/>
      <c r="AK47" s="214"/>
      <c r="AL47" s="1014"/>
      <c r="AM47" s="992"/>
    </row>
    <row r="48" spans="1:39" ht="15" customHeight="1">
      <c r="A48" s="985"/>
      <c r="B48" s="992"/>
      <c r="C48" s="324"/>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14"/>
      <c r="AH48" s="1017"/>
      <c r="AI48" s="216"/>
      <c r="AJ48" s="1023"/>
      <c r="AK48" s="1026" t="s">
        <v>466</v>
      </c>
      <c r="AL48" s="1014"/>
      <c r="AM48" s="1033" t="s">
        <v>466</v>
      </c>
    </row>
    <row r="49" spans="1:39" ht="15" customHeight="1">
      <c r="A49" s="985"/>
      <c r="B49" s="992"/>
      <c r="C49" s="324"/>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14"/>
      <c r="AH49" s="1020" t="s">
        <v>227</v>
      </c>
      <c r="AI49" s="214"/>
      <c r="AJ49" s="213"/>
      <c r="AK49" s="213"/>
      <c r="AL49" s="367"/>
      <c r="AM49" s="1034"/>
    </row>
    <row r="50" spans="1:39" ht="14.25">
      <c r="A50" s="986"/>
      <c r="B50" s="994"/>
      <c r="C50" s="998"/>
      <c r="D50" s="1003"/>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3"/>
      <c r="AB50" s="1003"/>
      <c r="AC50" s="1003"/>
      <c r="AD50" s="1003"/>
      <c r="AE50" s="1003"/>
      <c r="AF50" s="1003"/>
      <c r="AG50" s="1016"/>
      <c r="AH50" s="986"/>
      <c r="AI50" s="998"/>
      <c r="AJ50" s="1024"/>
      <c r="AK50" s="1027" t="s">
        <v>466</v>
      </c>
      <c r="AL50" s="1016"/>
      <c r="AM50" s="1035" t="s">
        <v>466</v>
      </c>
    </row>
    <row r="51" spans="1:39">
      <c r="A51" s="213"/>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row>
    <row r="52" spans="1:39">
      <c r="A52" s="213"/>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row>
    <row r="53" spans="1:39">
      <c r="A53" s="213"/>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row>
    <row r="54" spans="1:39">
      <c r="A54" s="213"/>
      <c r="B54" s="213"/>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row>
    <row r="55" spans="1:39">
      <c r="A55" s="213"/>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row>
    <row r="56" spans="1:39">
      <c r="A56" s="213"/>
      <c r="B56" s="213"/>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row>
  </sheetData>
  <mergeCells count="9">
    <mergeCell ref="AE3:AH3"/>
    <mergeCell ref="AI3:AJ3"/>
    <mergeCell ref="A5:B5"/>
    <mergeCell ref="AF5:AL5"/>
    <mergeCell ref="C6:AG6"/>
    <mergeCell ref="AK6:AL6"/>
    <mergeCell ref="AK7:AL7"/>
    <mergeCell ref="A3:A4"/>
    <mergeCell ref="B3:B4"/>
  </mergeCells>
  <phoneticPr fontId="6"/>
  <pageMargins left="0.78740157480314965" right="0.78740157480314965" top="0.98425196850393704" bottom="0.98425196850393704" header="0.51181102362204722" footer="0.51181102362204722"/>
  <pageSetup paperSize="9" scale="65" fitToWidth="1" fitToHeight="1" orientation="landscape" usePrinterDefaults="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C00000"/>
  </sheetPr>
  <dimension ref="A1:J48"/>
  <sheetViews>
    <sheetView topLeftCell="A31" zoomScale="130" zoomScaleNormal="130" workbookViewId="0">
      <selection activeCell="H32" sqref="H32"/>
    </sheetView>
  </sheetViews>
  <sheetFormatPr defaultColWidth="9" defaultRowHeight="14.25"/>
  <cols>
    <col min="1" max="1" width="9.875" style="1036" customWidth="1"/>
    <col min="2" max="2" width="6.875" style="1036" customWidth="1"/>
    <col min="3" max="3" width="13.375" style="1036" customWidth="1"/>
    <col min="4" max="8" width="9.875" style="1036" customWidth="1"/>
    <col min="9" max="9" width="13.25" style="1036" customWidth="1"/>
    <col min="10" max="10" width="10.25" style="1036" customWidth="1"/>
    <col min="11" max="16384" width="9" style="1036"/>
  </cols>
  <sheetData>
    <row r="1" spans="1:9" s="1037" customFormat="1" ht="17.25" customHeight="1">
      <c r="A1" s="1037" t="s">
        <v>767</v>
      </c>
    </row>
    <row r="2" spans="1:9" ht="17.25">
      <c r="B2" s="1049" t="s">
        <v>377</v>
      </c>
      <c r="C2" s="1049"/>
      <c r="D2" s="1049"/>
      <c r="E2" s="1049"/>
      <c r="F2" s="1049"/>
      <c r="G2" s="1049"/>
    </row>
    <row r="4" spans="1:9" s="1037" customFormat="1" ht="17.25" customHeight="1">
      <c r="A4" s="1038" t="s">
        <v>540</v>
      </c>
    </row>
    <row r="5" spans="1:9" s="1037" customFormat="1" ht="17.25" customHeight="1">
      <c r="A5" s="1038" t="s">
        <v>348</v>
      </c>
    </row>
    <row r="6" spans="1:9" s="1037" customFormat="1" ht="17.25" customHeight="1">
      <c r="A6" s="1038" t="s">
        <v>766</v>
      </c>
    </row>
    <row r="7" spans="1:9" s="1037" customFormat="1" ht="17.25" customHeight="1">
      <c r="A7" s="1038" t="s">
        <v>598</v>
      </c>
    </row>
    <row r="12" spans="1:9" ht="16.5" customHeight="1"/>
    <row r="13" spans="1:9" ht="16.5" customHeight="1"/>
    <row r="14" spans="1:9" ht="18" customHeight="1">
      <c r="B14" s="1043"/>
      <c r="C14" s="1043" t="s">
        <v>765</v>
      </c>
      <c r="H14" s="1046" t="s">
        <v>764</v>
      </c>
      <c r="I14" s="1061"/>
    </row>
    <row r="15" spans="1:9" ht="18" customHeight="1">
      <c r="A15" s="1039" t="s">
        <v>672</v>
      </c>
      <c r="B15" s="1050"/>
      <c r="C15" s="1043" t="s">
        <v>761</v>
      </c>
      <c r="D15" s="1044" t="s">
        <v>760</v>
      </c>
      <c r="E15" s="1054"/>
      <c r="F15" s="1043" t="s">
        <v>759</v>
      </c>
      <c r="H15" s="1047" t="s">
        <v>758</v>
      </c>
      <c r="I15" s="1062"/>
    </row>
    <row r="16" spans="1:9" ht="18" customHeight="1">
      <c r="A16" s="1040"/>
      <c r="B16" s="1051"/>
      <c r="D16" s="1045"/>
      <c r="E16" s="1055"/>
      <c r="H16" s="1047" t="s">
        <v>293</v>
      </c>
      <c r="I16" s="1062"/>
    </row>
    <row r="17" spans="1:9" ht="18" customHeight="1">
      <c r="E17" s="1043" t="s">
        <v>822</v>
      </c>
      <c r="H17" s="1047" t="s">
        <v>757</v>
      </c>
      <c r="I17" s="1062"/>
    </row>
    <row r="18" spans="1:9" ht="18" customHeight="1">
      <c r="E18" s="1043" t="s">
        <v>756</v>
      </c>
      <c r="H18" s="1047" t="s">
        <v>754</v>
      </c>
      <c r="I18" s="1062"/>
    </row>
    <row r="19" spans="1:9" ht="18" customHeight="1">
      <c r="A19" s="1041" t="s">
        <v>752</v>
      </c>
      <c r="B19" s="1052"/>
      <c r="C19" s="1043" t="s">
        <v>455</v>
      </c>
      <c r="E19" s="1043" t="s">
        <v>751</v>
      </c>
      <c r="H19" s="1047" t="s">
        <v>145</v>
      </c>
      <c r="I19" s="1062"/>
    </row>
    <row r="20" spans="1:9" ht="18" customHeight="1">
      <c r="A20" s="1042"/>
      <c r="B20" s="1053"/>
      <c r="H20" s="1047" t="s">
        <v>750</v>
      </c>
      <c r="I20" s="1062"/>
    </row>
    <row r="21" spans="1:9" ht="18" customHeight="1">
      <c r="E21" s="1069" t="s">
        <v>845</v>
      </c>
      <c r="H21" s="1056"/>
      <c r="I21" s="1056"/>
    </row>
    <row r="22" spans="1:9" ht="18" customHeight="1">
      <c r="D22" s="1066" t="s">
        <v>846</v>
      </c>
      <c r="E22" s="1054"/>
      <c r="I22" s="1057"/>
    </row>
    <row r="23" spans="1:9" ht="18" customHeight="1">
      <c r="D23" s="1045"/>
      <c r="E23" s="1055"/>
      <c r="G23" s="1076" t="s">
        <v>749</v>
      </c>
      <c r="H23" s="1080"/>
    </row>
    <row r="24" spans="1:9" ht="18" customHeight="1">
      <c r="A24" s="1043" t="s">
        <v>747</v>
      </c>
      <c r="G24" s="1077" t="s">
        <v>744</v>
      </c>
      <c r="H24" s="1081"/>
    </row>
    <row r="25" spans="1:9" ht="18" customHeight="1">
      <c r="A25" s="1043" t="s">
        <v>433</v>
      </c>
      <c r="F25" s="1043" t="s">
        <v>743</v>
      </c>
    </row>
    <row r="26" spans="1:9" ht="18" customHeight="1">
      <c r="A26" s="1043" t="s">
        <v>637</v>
      </c>
      <c r="F26" s="1043" t="s">
        <v>370</v>
      </c>
    </row>
    <row r="27" spans="1:9" ht="18" customHeight="1">
      <c r="A27" s="1043" t="s">
        <v>847</v>
      </c>
      <c r="G27" s="1046" t="s">
        <v>742</v>
      </c>
      <c r="H27" s="1056"/>
      <c r="I27" s="1061"/>
    </row>
    <row r="28" spans="1:9" ht="18" customHeight="1">
      <c r="G28" s="1047" t="s">
        <v>741</v>
      </c>
      <c r="H28" s="1057"/>
      <c r="I28" s="1062"/>
    </row>
    <row r="29" spans="1:9" ht="18" customHeight="1">
      <c r="G29" s="1048" t="s">
        <v>740</v>
      </c>
      <c r="H29" s="1058"/>
      <c r="I29" s="1063"/>
    </row>
    <row r="30" spans="1:9" ht="18" customHeight="1"/>
    <row r="31" spans="1:9" ht="18" customHeight="1">
      <c r="C31" s="1059" t="s">
        <v>47</v>
      </c>
      <c r="D31" s="1067"/>
      <c r="E31" s="1067"/>
      <c r="F31" s="1067"/>
      <c r="G31" s="1078"/>
    </row>
    <row r="32" spans="1:9" ht="18" customHeight="1">
      <c r="C32" s="1060"/>
      <c r="D32" s="1068"/>
      <c r="E32" s="1068"/>
      <c r="F32" s="1068"/>
      <c r="G32" s="1079"/>
    </row>
    <row r="33" spans="1:10" ht="18" customHeight="1">
      <c r="E33" s="1043"/>
    </row>
    <row r="34" spans="1:10" ht="18" customHeight="1">
      <c r="A34" s="1044" t="s">
        <v>410</v>
      </c>
      <c r="B34" s="1054"/>
      <c r="E34" s="1070" t="s">
        <v>488</v>
      </c>
    </row>
    <row r="35" spans="1:10" ht="18" customHeight="1">
      <c r="A35" s="1045"/>
      <c r="B35" s="1055"/>
      <c r="E35" s="1070" t="s">
        <v>848</v>
      </c>
      <c r="F35" s="1070"/>
    </row>
    <row r="36" spans="1:10" ht="18" customHeight="1">
      <c r="E36" s="1070" t="s">
        <v>849</v>
      </c>
      <c r="F36" s="1072"/>
      <c r="H36" s="1082" t="s">
        <v>345</v>
      </c>
    </row>
    <row r="37" spans="1:10" ht="18" customHeight="1">
      <c r="A37" s="1046" t="s">
        <v>735</v>
      </c>
      <c r="B37" s="1056"/>
      <c r="C37" s="1061"/>
      <c r="E37" s="1070" t="s">
        <v>3</v>
      </c>
      <c r="I37" s="1083"/>
      <c r="J37" s="1083"/>
    </row>
    <row r="38" spans="1:10" ht="18" customHeight="1">
      <c r="A38" s="1047" t="s">
        <v>738</v>
      </c>
      <c r="B38" s="1057"/>
      <c r="C38" s="1062"/>
      <c r="E38" s="1070" t="s">
        <v>850</v>
      </c>
      <c r="I38" s="1083"/>
      <c r="J38" s="1083"/>
    </row>
    <row r="39" spans="1:10" ht="18" customHeight="1">
      <c r="A39" s="1047" t="s">
        <v>737</v>
      </c>
      <c r="B39" s="1057"/>
      <c r="C39" s="1062"/>
      <c r="E39" s="1070" t="s">
        <v>277</v>
      </c>
    </row>
    <row r="40" spans="1:10" ht="18" customHeight="1">
      <c r="A40" s="1048" t="s">
        <v>736</v>
      </c>
      <c r="B40" s="1058"/>
      <c r="C40" s="1063"/>
      <c r="E40" s="1070" t="s">
        <v>445</v>
      </c>
    </row>
    <row r="41" spans="1:10" ht="18" customHeight="1">
      <c r="F41" s="1073" t="s">
        <v>560</v>
      </c>
      <c r="G41" s="1056"/>
      <c r="H41" s="1056"/>
      <c r="I41" s="1061"/>
    </row>
    <row r="42" spans="1:10" ht="18" customHeight="1">
      <c r="F42" s="1074" t="s">
        <v>735</v>
      </c>
      <c r="G42" s="1057"/>
      <c r="H42" s="1057"/>
      <c r="I42" s="1062"/>
    </row>
    <row r="43" spans="1:10" ht="18" customHeight="1">
      <c r="F43" s="1074" t="s">
        <v>613</v>
      </c>
      <c r="G43" s="1057"/>
      <c r="H43" s="1057"/>
      <c r="I43" s="1062"/>
    </row>
    <row r="44" spans="1:10" ht="18" customHeight="1">
      <c r="F44" s="1074" t="s">
        <v>580</v>
      </c>
      <c r="G44" s="1057"/>
      <c r="H44" s="1057"/>
      <c r="I44" s="1062"/>
    </row>
    <row r="45" spans="1:10" ht="18" customHeight="1">
      <c r="E45" s="1071" t="s">
        <v>523</v>
      </c>
      <c r="F45" s="1075" t="s">
        <v>734</v>
      </c>
      <c r="G45" s="1058"/>
      <c r="H45" s="1058"/>
      <c r="I45" s="1063"/>
    </row>
    <row r="46" spans="1:10" ht="18" customHeight="1"/>
    <row r="47" spans="1:10" ht="18" customHeight="1">
      <c r="C47" s="1064"/>
      <c r="D47" s="1056" t="s">
        <v>733</v>
      </c>
      <c r="E47" s="1056"/>
      <c r="F47" s="1056"/>
      <c r="G47" s="1061"/>
    </row>
    <row r="48" spans="1:10" ht="18" customHeight="1">
      <c r="C48" s="1065"/>
      <c r="D48" s="1058" t="s">
        <v>39</v>
      </c>
      <c r="E48" s="1058"/>
      <c r="F48" s="1058"/>
      <c r="G48" s="1063"/>
    </row>
  </sheetData>
  <mergeCells count="8">
    <mergeCell ref="B2:G2"/>
    <mergeCell ref="G23:H23"/>
    <mergeCell ref="A15:B16"/>
    <mergeCell ref="D15:E16"/>
    <mergeCell ref="A19:B20"/>
    <mergeCell ref="D22:E23"/>
    <mergeCell ref="C31:G32"/>
    <mergeCell ref="A34:B35"/>
  </mergeCells>
  <phoneticPr fontId="6"/>
  <pageMargins left="0.70866141732283472" right="0.31496062992125984" top="0.35433070866141736" bottom="0.35433070866141736"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E82"/>
  <sheetViews>
    <sheetView showGridLines="0" view="pageBreakPreview" topLeftCell="A28" zoomScaleSheetLayoutView="100" workbookViewId="0">
      <selection activeCell="A35" sqref="A35:XFD35"/>
    </sheetView>
  </sheetViews>
  <sheetFormatPr defaultColWidth="9" defaultRowHeight="13.5"/>
  <cols>
    <col min="1" max="1" width="11.125" style="113" customWidth="1"/>
    <col min="2" max="2" width="2.375" style="113" customWidth="1"/>
    <col min="3" max="3" width="15.25" style="113" customWidth="1"/>
    <col min="4" max="4" width="36.125" style="114" customWidth="1"/>
    <col min="5" max="5" width="11.75" style="115" bestFit="1" customWidth="1"/>
    <col min="6" max="16384" width="9" style="115"/>
  </cols>
  <sheetData>
    <row r="1" spans="1:5" ht="20.25" customHeight="1"/>
    <row r="2" spans="1:5" ht="18.75">
      <c r="A2" s="117" t="s">
        <v>496</v>
      </c>
      <c r="B2" s="117"/>
      <c r="C2" s="117"/>
      <c r="D2" s="163"/>
    </row>
    <row r="3" spans="1:5" ht="13.5" customHeight="1">
      <c r="A3" s="118"/>
      <c r="B3" s="117"/>
      <c r="C3" s="117"/>
      <c r="D3" s="163"/>
    </row>
    <row r="4" spans="1:5" s="116" customFormat="1" ht="8.25" customHeight="1">
      <c r="A4" s="119" t="s">
        <v>150</v>
      </c>
      <c r="B4" s="125" t="s">
        <v>70</v>
      </c>
      <c r="C4" s="139"/>
      <c r="D4" s="139"/>
      <c r="E4" s="166"/>
    </row>
    <row r="5" spans="1:5" s="116" customFormat="1" ht="8.25" customHeight="1">
      <c r="A5" s="119"/>
      <c r="B5" s="126"/>
      <c r="C5" s="140"/>
      <c r="D5" s="140"/>
      <c r="E5" s="167"/>
    </row>
    <row r="6" spans="1:5" ht="12" customHeight="1">
      <c r="A6" s="120"/>
      <c r="B6" s="127" t="s">
        <v>282</v>
      </c>
      <c r="C6" s="141"/>
      <c r="D6" s="141"/>
      <c r="E6" s="168"/>
    </row>
    <row r="7" spans="1:5" s="12" customFormat="1" ht="12" customHeight="1">
      <c r="A7" s="121">
        <v>1</v>
      </c>
      <c r="B7" s="128"/>
      <c r="C7" s="142" t="s">
        <v>436</v>
      </c>
      <c r="D7" s="142"/>
      <c r="E7" s="169" t="s">
        <v>674</v>
      </c>
    </row>
    <row r="8" spans="1:5" s="12" customFormat="1" ht="12" customHeight="1">
      <c r="A8" s="121">
        <v>2</v>
      </c>
      <c r="B8" s="128"/>
      <c r="C8" s="142" t="s">
        <v>497</v>
      </c>
      <c r="D8" s="142"/>
      <c r="E8" s="169" t="s">
        <v>674</v>
      </c>
    </row>
    <row r="9" spans="1:5" s="12" customFormat="1" ht="12" customHeight="1">
      <c r="A9" s="121">
        <v>3</v>
      </c>
      <c r="B9" s="128"/>
      <c r="C9" s="142" t="s">
        <v>676</v>
      </c>
      <c r="D9" s="142"/>
      <c r="E9" s="169" t="s">
        <v>674</v>
      </c>
    </row>
    <row r="10" spans="1:5" s="12" customFormat="1" ht="12" customHeight="1">
      <c r="A10" s="121">
        <v>4</v>
      </c>
      <c r="B10" s="128"/>
      <c r="C10" s="143" t="str">
        <f>'4号（参考）'!A17</f>
        <v>電気保安技術者選任届</v>
      </c>
      <c r="D10" s="143"/>
      <c r="E10" s="169" t="s">
        <v>170</v>
      </c>
    </row>
    <row r="11" spans="1:5" s="12" customFormat="1" ht="12" customHeight="1">
      <c r="A11" s="122" t="s">
        <v>700</v>
      </c>
      <c r="B11" s="128"/>
      <c r="C11" s="144" t="str">
        <f>'4-2号'!A7</f>
        <v>工事経歴書</v>
      </c>
      <c r="D11" s="144"/>
      <c r="E11" s="169"/>
    </row>
    <row r="12" spans="1:5" s="12" customFormat="1" ht="12" customHeight="1">
      <c r="A12" s="121">
        <v>5</v>
      </c>
      <c r="B12" s="128"/>
      <c r="C12" s="143" t="str">
        <f>'5号（参考）'!A4</f>
        <v>建設業退職金共済制度の掛金収納書</v>
      </c>
      <c r="D12" s="143"/>
      <c r="E12" s="169" t="s">
        <v>170</v>
      </c>
    </row>
    <row r="13" spans="1:5" s="12" customFormat="1" ht="12" customHeight="1">
      <c r="A13" s="121">
        <v>6</v>
      </c>
      <c r="B13" s="128"/>
      <c r="C13" s="143" t="str">
        <f>'6号（参考）'!A4</f>
        <v>火災保険等加入状況報告書</v>
      </c>
      <c r="D13" s="143"/>
      <c r="E13" s="169" t="s">
        <v>170</v>
      </c>
    </row>
    <row r="14" spans="1:5" s="12" customFormat="1" ht="12" customHeight="1">
      <c r="A14" s="121">
        <v>7</v>
      </c>
      <c r="B14" s="128"/>
      <c r="C14" s="145" t="str">
        <f>'7号'!A4</f>
        <v>緊急連絡体制</v>
      </c>
      <c r="D14" s="145"/>
      <c r="E14" s="169"/>
    </row>
    <row r="15" spans="1:5" s="12" customFormat="1" ht="12" customHeight="1">
      <c r="A15" s="121">
        <v>8</v>
      </c>
      <c r="B15" s="128"/>
      <c r="C15" s="146" t="str">
        <f>'8号（参考）'!A4</f>
        <v>工事実績情報登録報告書</v>
      </c>
      <c r="D15" s="146"/>
      <c r="E15" s="169" t="s">
        <v>170</v>
      </c>
    </row>
    <row r="16" spans="1:5" s="12" customFormat="1" ht="12" customHeight="1">
      <c r="A16" s="121"/>
      <c r="B16" s="128"/>
      <c r="C16" s="143"/>
      <c r="D16" s="143"/>
      <c r="E16" s="169"/>
    </row>
    <row r="17" spans="1:5" s="12" customFormat="1" ht="12" customHeight="1">
      <c r="A17" s="123"/>
      <c r="B17" s="129"/>
      <c r="C17" s="147"/>
      <c r="D17" s="147"/>
      <c r="E17" s="170"/>
    </row>
    <row r="18" spans="1:5" ht="12" customHeight="1">
      <c r="A18" s="120"/>
      <c r="B18" s="130" t="s">
        <v>271</v>
      </c>
      <c r="C18" s="148"/>
      <c r="D18" s="148"/>
      <c r="E18" s="171"/>
    </row>
    <row r="19" spans="1:5" s="12" customFormat="1" ht="12" customHeight="1">
      <c r="A19" s="121">
        <v>9</v>
      </c>
      <c r="B19" s="128"/>
      <c r="C19" s="143" t="str">
        <f>'9号（参考）'!A4</f>
        <v>技能士通知書</v>
      </c>
      <c r="D19" s="143"/>
      <c r="E19" s="169" t="s">
        <v>170</v>
      </c>
    </row>
    <row r="20" spans="1:5" s="12" customFormat="1" ht="12" customHeight="1">
      <c r="A20" s="121">
        <v>10</v>
      </c>
      <c r="B20" s="128"/>
      <c r="C20" s="149" t="s">
        <v>677</v>
      </c>
      <c r="D20" s="149"/>
      <c r="E20" s="169" t="s">
        <v>674</v>
      </c>
    </row>
    <row r="21" spans="1:5" s="12" customFormat="1" ht="12" customHeight="1">
      <c r="A21" s="121">
        <v>11</v>
      </c>
      <c r="B21" s="128"/>
      <c r="C21" s="142" t="s">
        <v>678</v>
      </c>
      <c r="D21" s="142"/>
      <c r="E21" s="169" t="s">
        <v>674</v>
      </c>
    </row>
    <row r="22" spans="1:5" s="12" customFormat="1" ht="12" customHeight="1">
      <c r="A22" s="121">
        <v>12</v>
      </c>
      <c r="B22" s="128"/>
      <c r="C22" s="142" t="s">
        <v>679</v>
      </c>
      <c r="D22" s="142"/>
      <c r="E22" s="169" t="s">
        <v>674</v>
      </c>
    </row>
    <row r="23" spans="1:5" s="12" customFormat="1" ht="12" customHeight="1">
      <c r="A23" s="121"/>
      <c r="B23" s="128"/>
      <c r="C23" s="145"/>
      <c r="D23" s="145"/>
      <c r="E23" s="172"/>
    </row>
    <row r="24" spans="1:5" s="12" customFormat="1" ht="12" customHeight="1">
      <c r="A24" s="123"/>
      <c r="B24" s="129"/>
      <c r="C24" s="147"/>
      <c r="D24" s="147"/>
      <c r="E24" s="170"/>
    </row>
    <row r="25" spans="1:5" ht="12" customHeight="1">
      <c r="A25" s="120"/>
      <c r="B25" s="131" t="s">
        <v>261</v>
      </c>
      <c r="C25" s="150"/>
      <c r="D25" s="150"/>
      <c r="E25" s="173"/>
    </row>
    <row r="26" spans="1:5" s="12" customFormat="1" ht="12" customHeight="1">
      <c r="A26" s="121">
        <v>13</v>
      </c>
      <c r="B26" s="128"/>
      <c r="C26" s="144" t="str">
        <f>'13号'!A4</f>
        <v>使用材料報告書</v>
      </c>
      <c r="D26" s="144"/>
      <c r="E26" s="169"/>
    </row>
    <row r="27" spans="1:5" s="12" customFormat="1" ht="12" customHeight="1">
      <c r="A27" s="122" t="s">
        <v>739</v>
      </c>
      <c r="B27" s="128"/>
      <c r="C27" s="144" t="str">
        <f>'14-1号'!A4</f>
        <v>工事材料搬入報告書</v>
      </c>
      <c r="D27" s="144"/>
      <c r="E27" s="174"/>
    </row>
    <row r="28" spans="1:5" s="43" customFormat="1" ht="12" customHeight="1">
      <c r="A28" s="122" t="s">
        <v>281</v>
      </c>
      <c r="B28" s="132"/>
      <c r="C28" s="143" t="str">
        <f>'14-2号'!$A$3</f>
        <v>工事材料搬入一覧表</v>
      </c>
      <c r="D28" s="143"/>
      <c r="E28" s="169"/>
    </row>
    <row r="29" spans="1:5" s="43" customFormat="1" ht="12" customHeight="1">
      <c r="A29" s="122" t="s">
        <v>746</v>
      </c>
      <c r="B29" s="128"/>
      <c r="C29" s="144" t="str">
        <f>'15-1号'!$A$3</f>
        <v>工事関係措置要求書</v>
      </c>
      <c r="D29" s="144"/>
      <c r="E29" s="169"/>
    </row>
    <row r="30" spans="1:5" s="43" customFormat="1" ht="12" customHeight="1">
      <c r="A30" s="122" t="s">
        <v>837</v>
      </c>
      <c r="B30" s="128"/>
      <c r="C30" s="144" t="str">
        <f>'16-1号'!$A$3</f>
        <v>支給材料（貸与品）の受領（借用）書</v>
      </c>
      <c r="D30" s="144"/>
      <c r="E30" s="169"/>
    </row>
    <row r="31" spans="1:5" s="12" customFormat="1" ht="12" customHeight="1">
      <c r="A31" s="122" t="s">
        <v>858</v>
      </c>
      <c r="B31" s="128"/>
      <c r="C31" s="144" t="s">
        <v>856</v>
      </c>
      <c r="D31" s="144"/>
      <c r="E31" s="169"/>
    </row>
    <row r="32" spans="1:5" s="12" customFormat="1" ht="12" customHeight="1">
      <c r="A32" s="122" t="s">
        <v>857</v>
      </c>
      <c r="B32" s="128"/>
      <c r="C32" s="144" t="s">
        <v>256</v>
      </c>
      <c r="D32" s="144"/>
      <c r="E32" s="169"/>
    </row>
    <row r="33" spans="1:5" s="12" customFormat="1" ht="12" customHeight="1">
      <c r="A33" s="122" t="s">
        <v>814</v>
      </c>
      <c r="B33" s="128"/>
      <c r="C33" s="144" t="s">
        <v>681</v>
      </c>
      <c r="D33" s="144"/>
      <c r="E33" s="169"/>
    </row>
    <row r="34" spans="1:5" s="12" customFormat="1" ht="12" customHeight="1">
      <c r="A34" s="122" t="s">
        <v>859</v>
      </c>
      <c r="B34" s="128"/>
      <c r="C34" s="144" t="s">
        <v>819</v>
      </c>
      <c r="D34" s="144"/>
      <c r="E34" s="169"/>
    </row>
    <row r="35" spans="1:5" s="43" customFormat="1" ht="12" customHeight="1">
      <c r="A35" s="122" t="s">
        <v>11</v>
      </c>
      <c r="B35" s="128"/>
      <c r="C35" s="144" t="str">
        <f>'18-1号'!$A$4</f>
        <v>工期延長願</v>
      </c>
      <c r="D35" s="144"/>
      <c r="E35" s="169"/>
    </row>
    <row r="36" spans="1:5" s="43" customFormat="1" ht="12" customHeight="1">
      <c r="A36" s="121">
        <v>19</v>
      </c>
      <c r="B36" s="128"/>
      <c r="C36" s="144" t="str">
        <f>'19号'!$A$4</f>
        <v>賃金又は物価変動に基づく請負代金額の変更請求について</v>
      </c>
      <c r="D36" s="144"/>
      <c r="E36" s="174"/>
    </row>
    <row r="37" spans="1:5" s="43" customFormat="1" ht="12" customHeight="1">
      <c r="A37" s="121">
        <v>20</v>
      </c>
      <c r="B37" s="128"/>
      <c r="C37" s="151" t="str">
        <f>"【"&amp;データ!D10&amp;"】に伴う部分使用について（回答）"</f>
        <v>【(仮称) 庁舎改修工事(建築)】に伴う部分使用について（回答）</v>
      </c>
      <c r="D37" s="151"/>
      <c r="E37" s="169"/>
    </row>
    <row r="38" spans="1:5" s="43" customFormat="1" ht="12" customHeight="1">
      <c r="A38" s="121">
        <v>21</v>
      </c>
      <c r="B38" s="128"/>
      <c r="C38" s="152" t="s">
        <v>682</v>
      </c>
      <c r="D38" s="152"/>
      <c r="E38" s="169" t="s">
        <v>674</v>
      </c>
    </row>
    <row r="39" spans="1:5" s="43" customFormat="1" ht="12" customHeight="1">
      <c r="A39" s="122" t="s">
        <v>468</v>
      </c>
      <c r="B39" s="128"/>
      <c r="C39" s="144" t="str">
        <f>'22-1号'!$A$3</f>
        <v>指定部分完成（修補）通知書</v>
      </c>
      <c r="D39" s="144"/>
      <c r="E39" s="169"/>
    </row>
    <row r="40" spans="1:5" s="43" customFormat="1" ht="12" customHeight="1">
      <c r="A40" s="122" t="s">
        <v>537</v>
      </c>
      <c r="B40" s="128"/>
      <c r="C40" s="144" t="str">
        <f>'22-2号'!$A$3</f>
        <v>指定部分引渡書</v>
      </c>
      <c r="D40" s="144"/>
      <c r="E40" s="169"/>
    </row>
    <row r="41" spans="1:5" s="43" customFormat="1" ht="12" customHeight="1">
      <c r="A41" s="121">
        <v>23</v>
      </c>
      <c r="B41" s="128"/>
      <c r="C41" s="144" t="str">
        <f>'23号'!$A$12</f>
        <v>現場休止届</v>
      </c>
      <c r="D41" s="144"/>
      <c r="E41" s="169"/>
    </row>
    <row r="42" spans="1:5" s="12" customFormat="1" ht="12" customHeight="1">
      <c r="A42" s="121">
        <v>24</v>
      </c>
      <c r="B42" s="128"/>
      <c r="C42" s="143" t="s">
        <v>683</v>
      </c>
      <c r="D42" s="143"/>
      <c r="E42" s="169" t="s">
        <v>170</v>
      </c>
    </row>
    <row r="43" spans="1:5" s="43" customFormat="1" ht="12" customHeight="1">
      <c r="A43" s="122" t="s">
        <v>36</v>
      </c>
      <c r="B43" s="128"/>
      <c r="C43" s="143" t="str">
        <f>'25-1号（参考）'!$A$3</f>
        <v>工事週報</v>
      </c>
      <c r="D43" s="143"/>
      <c r="E43" s="169" t="s">
        <v>170</v>
      </c>
    </row>
    <row r="44" spans="1:5" s="43" customFormat="1" ht="12" customHeight="1">
      <c r="A44" s="122" t="s">
        <v>474</v>
      </c>
      <c r="B44" s="128"/>
      <c r="C44" s="143" t="str">
        <f>'25-2号（参考）'!$A$5</f>
        <v>月間工程表</v>
      </c>
      <c r="D44" s="143"/>
      <c r="E44" s="169" t="s">
        <v>170</v>
      </c>
    </row>
    <row r="45" spans="1:5" s="43" customFormat="1" ht="12" customHeight="1">
      <c r="A45" s="121"/>
      <c r="B45" s="128"/>
      <c r="C45" s="143"/>
      <c r="D45" s="143"/>
      <c r="E45" s="169"/>
    </row>
    <row r="46" spans="1:5" s="43" customFormat="1" ht="12" customHeight="1">
      <c r="A46" s="124"/>
      <c r="B46" s="128"/>
      <c r="C46" s="143"/>
      <c r="D46" s="143"/>
      <c r="E46" s="169"/>
    </row>
    <row r="47" spans="1:5" s="43" customFormat="1" ht="12" customHeight="1">
      <c r="A47" s="120"/>
      <c r="B47" s="133" t="s">
        <v>156</v>
      </c>
      <c r="C47" s="153"/>
      <c r="D47" s="153"/>
      <c r="E47" s="175"/>
    </row>
    <row r="48" spans="1:5" s="43" customFormat="1" ht="12" customHeight="1">
      <c r="A48" s="121"/>
      <c r="B48" s="134"/>
      <c r="C48" s="154" t="s">
        <v>377</v>
      </c>
      <c r="D48" s="154"/>
      <c r="E48" s="174"/>
    </row>
    <row r="49" spans="1:5" s="43" customFormat="1" ht="12" customHeight="1">
      <c r="A49" s="121"/>
      <c r="B49" s="134"/>
      <c r="C49" s="155" t="s">
        <v>696</v>
      </c>
      <c r="D49" s="155"/>
      <c r="E49" s="174"/>
    </row>
    <row r="50" spans="1:5" s="43" customFormat="1" ht="12" customHeight="1">
      <c r="A50" s="121"/>
      <c r="B50" s="134"/>
      <c r="C50" s="155" t="s">
        <v>829</v>
      </c>
      <c r="D50" s="155"/>
      <c r="E50" s="174"/>
    </row>
    <row r="51" spans="1:5" s="43" customFormat="1" ht="12" customHeight="1">
      <c r="A51" s="121"/>
      <c r="B51" s="134"/>
      <c r="C51" s="155" t="s">
        <v>830</v>
      </c>
      <c r="D51" s="155"/>
      <c r="E51" s="174"/>
    </row>
    <row r="52" spans="1:5" s="43" customFormat="1" ht="12" customHeight="1">
      <c r="A52" s="121"/>
      <c r="B52" s="134"/>
      <c r="C52" s="155" t="s">
        <v>831</v>
      </c>
      <c r="D52" s="155"/>
      <c r="E52" s="174"/>
    </row>
    <row r="53" spans="1:5" s="43" customFormat="1" ht="12" customHeight="1">
      <c r="A53" s="121"/>
      <c r="B53" s="128"/>
      <c r="C53" s="155" t="s">
        <v>832</v>
      </c>
      <c r="D53" s="155"/>
      <c r="E53" s="169"/>
    </row>
    <row r="54" spans="1:5" s="12" customFormat="1" ht="12" customHeight="1">
      <c r="A54" s="121"/>
      <c r="B54" s="128"/>
      <c r="C54" s="145"/>
      <c r="D54" s="145"/>
      <c r="E54" s="169"/>
    </row>
    <row r="55" spans="1:5" s="12" customFormat="1" ht="12" customHeight="1">
      <c r="A55" s="123"/>
      <c r="B55" s="129"/>
      <c r="C55" s="147"/>
      <c r="D55" s="147"/>
      <c r="E55" s="170"/>
    </row>
    <row r="56" spans="1:5" ht="12" customHeight="1">
      <c r="A56" s="120"/>
      <c r="B56" s="135" t="s">
        <v>494</v>
      </c>
      <c r="C56" s="156"/>
      <c r="D56" s="156"/>
      <c r="E56" s="176"/>
    </row>
    <row r="57" spans="1:5" s="12" customFormat="1" ht="12" customHeight="1">
      <c r="A57" s="121">
        <v>26</v>
      </c>
      <c r="B57" s="128"/>
      <c r="C57" s="157" t="s">
        <v>731</v>
      </c>
      <c r="D57" s="157"/>
      <c r="E57" s="169" t="s">
        <v>674</v>
      </c>
    </row>
    <row r="58" spans="1:5" s="12" customFormat="1" ht="12" customHeight="1">
      <c r="A58" s="121">
        <v>27</v>
      </c>
      <c r="B58" s="128"/>
      <c r="C58" s="144" t="str">
        <f>'27号'!$A$3</f>
        <v>工事実績情報登録報告書</v>
      </c>
      <c r="D58" s="144"/>
      <c r="E58" s="169"/>
    </row>
    <row r="59" spans="1:5" s="12" customFormat="1" ht="12" customHeight="1">
      <c r="A59" s="121">
        <v>28</v>
      </c>
      <c r="B59" s="128"/>
      <c r="C59" s="145" t="str">
        <f>'28号'!$A$3</f>
        <v>引渡書</v>
      </c>
      <c r="D59" s="145"/>
      <c r="E59" s="169"/>
    </row>
    <row r="60" spans="1:5" s="12" customFormat="1" ht="12" customHeight="1">
      <c r="A60" s="121">
        <v>29</v>
      </c>
      <c r="B60" s="128"/>
      <c r="C60" s="145" t="str">
        <f>'29号'!$A$17</f>
        <v>予備品等引渡通知書</v>
      </c>
      <c r="D60" s="145"/>
      <c r="E60" s="169"/>
    </row>
    <row r="61" spans="1:5" s="12" customFormat="1" ht="12" customHeight="1">
      <c r="A61" s="121"/>
      <c r="B61" s="128"/>
      <c r="C61" s="145"/>
      <c r="D61" s="145"/>
      <c r="E61" s="169"/>
    </row>
    <row r="62" spans="1:5" s="12" customFormat="1" ht="12" customHeight="1">
      <c r="A62" s="123"/>
      <c r="B62" s="129"/>
      <c r="C62" s="147"/>
      <c r="D62" s="147"/>
      <c r="E62" s="170"/>
    </row>
    <row r="63" spans="1:5" ht="12" customHeight="1">
      <c r="A63" s="120"/>
      <c r="B63" s="136" t="s">
        <v>221</v>
      </c>
      <c r="C63" s="158"/>
      <c r="D63" s="158"/>
      <c r="E63" s="177"/>
    </row>
    <row r="64" spans="1:5" s="12" customFormat="1" ht="12" customHeight="1">
      <c r="A64" s="121">
        <v>30</v>
      </c>
      <c r="B64" s="128"/>
      <c r="C64" s="144" t="str">
        <f>'30号'!$A$5</f>
        <v>工事関係者措置要求書</v>
      </c>
      <c r="D64" s="144"/>
      <c r="E64" s="169"/>
    </row>
    <row r="65" spans="1:5" s="12" customFormat="1" ht="12" customHeight="1">
      <c r="A65" s="121">
        <v>31</v>
      </c>
      <c r="B65" s="128"/>
      <c r="C65" s="144" t="str">
        <f>'31号'!$A$3</f>
        <v>支給材料（貸与品）の引渡し書</v>
      </c>
      <c r="D65" s="144"/>
      <c r="E65" s="169"/>
    </row>
    <row r="66" spans="1:5" s="12" customFormat="1" ht="12" customHeight="1">
      <c r="A66" s="122" t="s">
        <v>864</v>
      </c>
      <c r="B66" s="128"/>
      <c r="C66" s="144" t="s">
        <v>688</v>
      </c>
      <c r="D66" s="144"/>
      <c r="E66" s="169"/>
    </row>
    <row r="67" spans="1:5" s="12" customFormat="1" ht="12" customHeight="1">
      <c r="A67" s="122" t="s">
        <v>865</v>
      </c>
      <c r="B67" s="128"/>
      <c r="C67" s="144" t="s">
        <v>866</v>
      </c>
      <c r="D67" s="144"/>
      <c r="E67" s="169"/>
    </row>
    <row r="68" spans="1:5" s="12" customFormat="1" ht="12" customHeight="1">
      <c r="A68" s="121">
        <v>33</v>
      </c>
      <c r="B68" s="128"/>
      <c r="C68" s="144" t="str">
        <f>'33号'!$A$5</f>
        <v>工事の一時中止（解除）通知書</v>
      </c>
      <c r="D68" s="144"/>
      <c r="E68" s="178"/>
    </row>
    <row r="69" spans="1:5" s="43" customFormat="1" ht="12" customHeight="1">
      <c r="A69" s="121">
        <v>34</v>
      </c>
      <c r="B69" s="128"/>
      <c r="C69" s="151" t="str">
        <f>"【"&amp;データ!D10&amp;"】に伴う部分使用について（依頼）"</f>
        <v>【(仮称) 庁舎改修工事(建築)】に伴う部分使用について（依頼）</v>
      </c>
      <c r="D69" s="151"/>
      <c r="E69" s="169"/>
    </row>
    <row r="70" spans="1:5" s="12" customFormat="1" ht="12" customHeight="1">
      <c r="A70" s="121"/>
      <c r="B70" s="128"/>
      <c r="C70" s="151"/>
      <c r="D70" s="151"/>
      <c r="E70" s="169"/>
    </row>
    <row r="71" spans="1:5" s="12" customFormat="1" ht="12" customHeight="1">
      <c r="A71" s="123"/>
      <c r="B71" s="129"/>
      <c r="C71" s="147"/>
      <c r="D71" s="147"/>
      <c r="E71" s="170"/>
    </row>
    <row r="72" spans="1:5" ht="12" customHeight="1">
      <c r="A72" s="120"/>
      <c r="B72" s="137" t="s">
        <v>562</v>
      </c>
      <c r="C72" s="159"/>
      <c r="D72" s="159"/>
      <c r="E72" s="179"/>
    </row>
    <row r="73" spans="1:5" s="12" customFormat="1" ht="12" customHeight="1">
      <c r="A73" s="121"/>
      <c r="B73" s="128"/>
      <c r="C73" s="145" t="s">
        <v>452</v>
      </c>
      <c r="D73" s="145"/>
      <c r="E73" s="169"/>
    </row>
    <row r="74" spans="1:5" s="12" customFormat="1" ht="12" customHeight="1">
      <c r="A74" s="121"/>
      <c r="B74" s="128"/>
      <c r="C74" s="144" t="s">
        <v>390</v>
      </c>
      <c r="D74" s="145"/>
      <c r="E74" s="169"/>
    </row>
    <row r="75" spans="1:5" s="12" customFormat="1" ht="12" customHeight="1">
      <c r="A75" s="121"/>
      <c r="B75" s="128"/>
      <c r="C75" s="144" t="s">
        <v>597</v>
      </c>
      <c r="D75" s="145"/>
      <c r="E75" s="169"/>
    </row>
    <row r="76" spans="1:5" s="12" customFormat="1" ht="12" customHeight="1">
      <c r="A76" s="121"/>
      <c r="B76" s="128"/>
      <c r="C76" s="144" t="s">
        <v>559</v>
      </c>
      <c r="D76" s="145"/>
      <c r="E76" s="169"/>
    </row>
    <row r="77" spans="1:5" s="12" customFormat="1" ht="12" customHeight="1">
      <c r="A77" s="121"/>
      <c r="B77" s="128"/>
      <c r="C77" s="144" t="s">
        <v>599</v>
      </c>
      <c r="D77" s="145"/>
      <c r="E77" s="169"/>
    </row>
    <row r="78" spans="1:5" s="12" customFormat="1" ht="12" customHeight="1">
      <c r="A78" s="121"/>
      <c r="B78" s="128"/>
      <c r="C78" s="144" t="s">
        <v>451</v>
      </c>
      <c r="D78" s="145"/>
      <c r="E78" s="169"/>
    </row>
    <row r="79" spans="1:5" s="12" customFormat="1" ht="12" customHeight="1">
      <c r="A79" s="121"/>
      <c r="B79" s="128"/>
      <c r="C79" s="144" t="s">
        <v>600</v>
      </c>
      <c r="D79" s="145"/>
      <c r="E79" s="169"/>
    </row>
    <row r="80" spans="1:5" s="12" customFormat="1" ht="12" customHeight="1">
      <c r="A80" s="124"/>
      <c r="B80" s="138"/>
      <c r="C80" s="160"/>
      <c r="D80" s="164"/>
      <c r="E80" s="180"/>
    </row>
    <row r="81" spans="1:5" s="12" customFormat="1" ht="12" customHeight="1">
      <c r="A81" s="123"/>
      <c r="B81" s="129"/>
      <c r="C81" s="161"/>
      <c r="D81" s="165"/>
      <c r="E81" s="170"/>
    </row>
    <row r="82" spans="1:5" ht="16.5" customHeight="1">
      <c r="C82" s="162" t="s">
        <v>633</v>
      </c>
    </row>
  </sheetData>
  <mergeCells count="62">
    <mergeCell ref="B6:E6"/>
    <mergeCell ref="C7:D7"/>
    <mergeCell ref="C8:D8"/>
    <mergeCell ref="C9:D9"/>
    <mergeCell ref="C10:D10"/>
    <mergeCell ref="C11:D11"/>
    <mergeCell ref="C12:D12"/>
    <mergeCell ref="C13:D13"/>
    <mergeCell ref="C14:D14"/>
    <mergeCell ref="C15:D15"/>
    <mergeCell ref="C16:D16"/>
    <mergeCell ref="C17:D17"/>
    <mergeCell ref="B18:E18"/>
    <mergeCell ref="C19:D19"/>
    <mergeCell ref="C20:D20"/>
    <mergeCell ref="C21:D21"/>
    <mergeCell ref="C22:D22"/>
    <mergeCell ref="C23:E23"/>
    <mergeCell ref="C24:D24"/>
    <mergeCell ref="B25:E25"/>
    <mergeCell ref="C26:D26"/>
    <mergeCell ref="C27:D27"/>
    <mergeCell ref="C28:D28"/>
    <mergeCell ref="C29:D29"/>
    <mergeCell ref="C30:D30"/>
    <mergeCell ref="C35:D35"/>
    <mergeCell ref="C36:D36"/>
    <mergeCell ref="C37:D37"/>
    <mergeCell ref="C38:D38"/>
    <mergeCell ref="C39:D39"/>
    <mergeCell ref="C40:D40"/>
    <mergeCell ref="C41:D41"/>
    <mergeCell ref="C42:D42"/>
    <mergeCell ref="C43:D43"/>
    <mergeCell ref="C44:D44"/>
    <mergeCell ref="B47:E47"/>
    <mergeCell ref="C48:D48"/>
    <mergeCell ref="C49:D49"/>
    <mergeCell ref="C50:D50"/>
    <mergeCell ref="C51:D51"/>
    <mergeCell ref="C52:D52"/>
    <mergeCell ref="C53:D53"/>
    <mergeCell ref="C54:D54"/>
    <mergeCell ref="C55:D55"/>
    <mergeCell ref="B56:E56"/>
    <mergeCell ref="C57:D57"/>
    <mergeCell ref="C58:D58"/>
    <mergeCell ref="C59:D59"/>
    <mergeCell ref="C60:D60"/>
    <mergeCell ref="C61:D61"/>
    <mergeCell ref="C62:D62"/>
    <mergeCell ref="B63:E63"/>
    <mergeCell ref="C64:D64"/>
    <mergeCell ref="C65:D65"/>
    <mergeCell ref="C68:D68"/>
    <mergeCell ref="C69:D69"/>
    <mergeCell ref="C70:D70"/>
    <mergeCell ref="C71:D71"/>
    <mergeCell ref="B72:E72"/>
    <mergeCell ref="C73:D73"/>
    <mergeCell ref="A4:A5"/>
    <mergeCell ref="B4:E5"/>
  </mergeCells>
  <phoneticPr fontId="6"/>
  <hyperlinks>
    <hyperlink ref="C19:D19" location="'9号（参考）'!A1"/>
    <hyperlink ref="C73:D73" location="'標営5-1号'!A1"/>
    <hyperlink ref="C74" location="'標営5-2号'!A1"/>
    <hyperlink ref="C75" location="'標営5-3-1号'!A1"/>
    <hyperlink ref="C76" location="'標営5-3-2号'!A1"/>
    <hyperlink ref="C77" location="'標営5-4号'!A1"/>
    <hyperlink ref="C78" location="'標営5-5-1号'!A1"/>
    <hyperlink ref="C7:D7" r:id="rId1"/>
    <hyperlink ref="C8:D8" r:id="rId2"/>
    <hyperlink ref="C9:D9" r:id="rId3"/>
    <hyperlink ref="C10:D10" location="'4号（参考）'!A1"/>
    <hyperlink ref="C12:D12" location="'5号（参考）'!A1"/>
    <hyperlink ref="C13:D13" location="'6号（参考）'!A1"/>
    <hyperlink ref="C14:D14" location="'7号'!A1"/>
    <hyperlink ref="C15:D15" location="'8号（参考）'!A1"/>
    <hyperlink ref="C20:D20" r:id="rId4"/>
    <hyperlink ref="C21:D21" r:id="rId5"/>
    <hyperlink ref="C22:D22" r:id="rId6"/>
    <hyperlink ref="C26:D26" location="'14号'!A1"/>
    <hyperlink ref="C27:D27" location="'14-2号'!A1"/>
    <hyperlink ref="C28:D28" location="'14-3号（H30.4.1追加）'!A1"/>
    <hyperlink ref="C29:D29" location="'15-2号'!A1"/>
    <hyperlink ref="C30:D30" location="'16-2号'!A1"/>
    <hyperlink ref="C35:D35" location="'19号'!A1"/>
    <hyperlink ref="C38:D38" r:id="rId7"/>
    <hyperlink ref="C39:D39" location="'24号'!A1"/>
    <hyperlink ref="C40:D40" location="'24-2号'!A1"/>
    <hyperlink ref="C41:D41" location="'26号'!A1"/>
    <hyperlink ref="C42:D42" location="'27号（参考）'!A1"/>
    <hyperlink ref="C43:D43" location="'28号（参考）'!A1"/>
    <hyperlink ref="C44:D44" location="'28-2号（参考）'!A1"/>
    <hyperlink ref="C57:D57" r:id="rId8"/>
    <hyperlink ref="C58:D58" location="'31号'!A1"/>
    <hyperlink ref="C59:D59" location="'32号'!A1"/>
    <hyperlink ref="C64:D64" location="'15号'!A1"/>
    <hyperlink ref="C65:D65" location="'16号'!A1"/>
    <hyperlink ref="C68:D68" location="'18号'!A1"/>
    <hyperlink ref="C79" location="'標営5-5-2号'!A1"/>
    <hyperlink ref="C11:D11" location="'4-2号'!A1"/>
    <hyperlink ref="C36:D36" location="'20号'!A1"/>
    <hyperlink ref="C69:D69" location="'22号'!A1"/>
    <hyperlink ref="C37:D37" location="'22-2号'!A1"/>
    <hyperlink ref="C60:D60" location="'32-2号'!A1"/>
    <hyperlink ref="C48:D48" location="'別紙１報告の流れ (2)'!A1"/>
    <hyperlink ref="C50:D50" location="'様式１ (2)'!A1"/>
    <hyperlink ref="C51:D51" location="'様式２ (2)'!A1"/>
    <hyperlink ref="C52:D52" location="'様式3 (2)'!A1"/>
    <hyperlink ref="C53:D53" location="'様式４警告書 (2)'!A1"/>
    <hyperlink ref="C49:D49" location="別紙２役割分担!A1"/>
  </hyperlinks>
  <printOptions horizontalCentered="1"/>
  <pageMargins left="0.70866141732283472" right="0.70866141732283472" top="0.15748031496062992" bottom="0.15748031496062992" header="0.31496062992125984" footer="0.31496062992125984"/>
  <pageSetup paperSize="9" scale="94" fitToWidth="1" fitToHeight="1" orientation="portrait" usePrinterDefaults="1"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C00000"/>
  </sheetPr>
  <dimension ref="A1:K35"/>
  <sheetViews>
    <sheetView workbookViewId="0">
      <selection activeCell="F32" sqref="F32:J32"/>
    </sheetView>
  </sheetViews>
  <sheetFormatPr defaultColWidth="9" defaultRowHeight="14.25"/>
  <cols>
    <col min="1" max="1" width="2.375" style="1036" customWidth="1"/>
    <col min="2" max="10" width="9.5" style="1036" customWidth="1"/>
    <col min="11" max="11" width="2.875" style="1036" customWidth="1"/>
    <col min="12" max="16384" width="9" style="1036"/>
  </cols>
  <sheetData>
    <row r="1" spans="1:11" ht="19.5" customHeight="1">
      <c r="A1" s="1036" t="s">
        <v>521</v>
      </c>
    </row>
    <row r="2" spans="1:11" ht="19.5" customHeight="1"/>
    <row r="3" spans="1:11" ht="21.75" customHeight="1">
      <c r="A3" s="1084" t="s">
        <v>787</v>
      </c>
    </row>
    <row r="4" spans="1:11" ht="23.25" customHeight="1"/>
    <row r="5" spans="1:11" ht="23.25" customHeight="1">
      <c r="E5" s="1098" t="s">
        <v>706</v>
      </c>
      <c r="F5" s="1103"/>
      <c r="G5" s="1110"/>
    </row>
    <row r="6" spans="1:11" ht="23.25" customHeight="1">
      <c r="E6" s="1099"/>
      <c r="F6" s="1104"/>
      <c r="G6" s="1111"/>
    </row>
    <row r="7" spans="1:11" ht="23.25" customHeight="1">
      <c r="E7" s="1089"/>
      <c r="F7" s="1089"/>
      <c r="G7" s="1089"/>
    </row>
    <row r="8" spans="1:11" ht="23.25" customHeight="1">
      <c r="E8" s="1089"/>
      <c r="F8" s="1089"/>
      <c r="G8" s="1089" t="s">
        <v>135</v>
      </c>
    </row>
    <row r="9" spans="1:11" ht="23.25" customHeight="1"/>
    <row r="10" spans="1:11" ht="23.25" customHeight="1">
      <c r="A10" s="1085"/>
      <c r="B10" s="1088"/>
      <c r="C10" s="1088"/>
      <c r="D10" s="1088"/>
      <c r="E10" s="1088"/>
      <c r="F10" s="1088"/>
      <c r="G10" s="1088"/>
      <c r="H10" s="1088"/>
      <c r="I10" s="1088"/>
      <c r="J10" s="1088"/>
      <c r="K10" s="1127"/>
    </row>
    <row r="11" spans="1:11" ht="23.25" customHeight="1">
      <c r="A11" s="1086"/>
      <c r="B11" s="1057" t="s">
        <v>748</v>
      </c>
      <c r="C11" s="1057"/>
      <c r="D11" s="1057"/>
      <c r="E11" s="1100" t="s">
        <v>773</v>
      </c>
      <c r="F11" s="1105"/>
      <c r="G11" s="1112"/>
      <c r="H11" s="1057"/>
      <c r="I11" s="1057"/>
      <c r="J11" s="1057"/>
      <c r="K11" s="1128"/>
    </row>
    <row r="12" spans="1:11" ht="23.25" customHeight="1">
      <c r="A12" s="1086"/>
      <c r="B12" s="1057"/>
      <c r="C12" s="1057"/>
      <c r="D12" s="1057"/>
      <c r="E12" s="1057"/>
      <c r="F12" s="1057"/>
      <c r="G12" s="1057"/>
      <c r="H12" s="1057"/>
      <c r="I12" s="1057"/>
      <c r="J12" s="1057"/>
      <c r="K12" s="1128"/>
    </row>
    <row r="13" spans="1:11" ht="23.25" customHeight="1">
      <c r="A13" s="1086"/>
      <c r="B13" s="1057"/>
      <c r="C13" s="1057"/>
      <c r="D13" s="1057"/>
      <c r="E13" s="1057"/>
      <c r="F13" s="1057"/>
      <c r="G13" s="1102" t="s">
        <v>784</v>
      </c>
      <c r="H13" s="1057"/>
      <c r="I13" s="1057"/>
      <c r="J13" s="1057"/>
      <c r="K13" s="1128"/>
    </row>
    <row r="14" spans="1:11" ht="23.25" customHeight="1">
      <c r="A14" s="1086"/>
      <c r="B14" s="1044" t="s">
        <v>786</v>
      </c>
      <c r="C14" s="1054"/>
      <c r="D14" s="1095" t="s">
        <v>367</v>
      </c>
      <c r="E14" s="1044" t="s">
        <v>778</v>
      </c>
      <c r="F14" s="1106"/>
      <c r="G14" s="1054"/>
      <c r="H14" s="1095" t="s">
        <v>785</v>
      </c>
      <c r="I14" s="1115" t="s">
        <v>770</v>
      </c>
      <c r="J14" s="1123"/>
      <c r="K14" s="1128"/>
    </row>
    <row r="15" spans="1:11" ht="23.25" customHeight="1">
      <c r="A15" s="1086"/>
      <c r="B15" s="1045"/>
      <c r="C15" s="1055"/>
      <c r="D15" s="1057"/>
      <c r="E15" s="1045" t="s">
        <v>71</v>
      </c>
      <c r="F15" s="1107"/>
      <c r="G15" s="1055"/>
      <c r="H15" s="1057"/>
      <c r="I15" s="1116"/>
      <c r="J15" s="1124"/>
      <c r="K15" s="1128"/>
    </row>
    <row r="16" spans="1:11" ht="23.25" customHeight="1">
      <c r="A16" s="1086"/>
      <c r="B16" s="1089"/>
      <c r="C16" s="1089"/>
      <c r="D16" s="1057"/>
      <c r="E16" s="1089"/>
      <c r="F16" s="1089"/>
      <c r="G16" s="1089"/>
      <c r="H16" s="1102" t="s">
        <v>784</v>
      </c>
      <c r="I16" s="1117"/>
      <c r="J16" s="1117"/>
      <c r="K16" s="1128"/>
    </row>
    <row r="17" spans="1:11" ht="23.25" customHeight="1">
      <c r="A17" s="1086"/>
      <c r="B17" s="1089"/>
      <c r="C17" s="1089"/>
      <c r="D17" s="1057"/>
      <c r="E17" s="1089"/>
      <c r="F17" s="1089"/>
      <c r="G17" s="1089"/>
      <c r="H17" s="1057"/>
      <c r="I17" s="1118" t="s">
        <v>375</v>
      </c>
      <c r="J17" s="1123"/>
      <c r="K17" s="1128"/>
    </row>
    <row r="18" spans="1:11" ht="23.25" customHeight="1">
      <c r="A18" s="1086"/>
      <c r="B18" s="1057"/>
      <c r="C18" s="1057"/>
      <c r="D18" s="1057"/>
      <c r="E18" s="1057"/>
      <c r="F18" s="1057"/>
      <c r="G18" s="1057"/>
      <c r="H18" s="1057"/>
      <c r="I18" s="1116"/>
      <c r="J18" s="1124"/>
      <c r="K18" s="1128"/>
    </row>
    <row r="19" spans="1:11" ht="23.25" customHeight="1">
      <c r="A19" s="1086"/>
      <c r="B19" s="1057"/>
      <c r="C19" s="1057"/>
      <c r="D19" s="1057"/>
      <c r="E19" s="1057"/>
      <c r="F19" s="1057"/>
      <c r="G19" s="1057"/>
      <c r="H19" s="1057"/>
      <c r="I19" s="1057"/>
      <c r="J19" s="1057"/>
      <c r="K19" s="1128"/>
    </row>
    <row r="20" spans="1:11" ht="23.25" customHeight="1">
      <c r="A20" s="1086"/>
      <c r="B20" s="1057"/>
      <c r="C20" s="1057"/>
      <c r="D20" s="1057"/>
      <c r="E20" s="1044" t="s">
        <v>645</v>
      </c>
      <c r="F20" s="1106"/>
      <c r="G20" s="1054"/>
      <c r="H20" s="1095" t="s">
        <v>622</v>
      </c>
      <c r="I20" s="1119" t="s">
        <v>783</v>
      </c>
      <c r="J20" s="1125"/>
      <c r="K20" s="1128"/>
    </row>
    <row r="21" spans="1:11" ht="23.25" customHeight="1">
      <c r="A21" s="1086"/>
      <c r="B21" s="1057"/>
      <c r="C21" s="1057" t="s">
        <v>552</v>
      </c>
      <c r="D21" s="1057"/>
      <c r="E21" s="1101" t="s">
        <v>151</v>
      </c>
      <c r="F21" s="1108"/>
      <c r="G21" s="1113"/>
      <c r="H21" s="1057"/>
      <c r="I21" s="1120" t="s">
        <v>782</v>
      </c>
      <c r="J21" s="1126"/>
      <c r="K21" s="1128"/>
    </row>
    <row r="22" spans="1:11" ht="23.25" customHeight="1">
      <c r="A22" s="1087"/>
      <c r="B22" s="1090"/>
      <c r="C22" s="1090"/>
      <c r="D22" s="1090"/>
      <c r="E22" s="1090"/>
      <c r="F22" s="1090"/>
      <c r="G22" s="1090"/>
      <c r="H22" s="1090"/>
      <c r="I22" s="1090"/>
      <c r="J22" s="1090"/>
      <c r="K22" s="1129"/>
    </row>
    <row r="23" spans="1:11" ht="20.25" customHeight="1"/>
    <row r="24" spans="1:11" ht="20.25" customHeight="1">
      <c r="A24" s="1057"/>
      <c r="B24" s="1057" t="s">
        <v>528</v>
      </c>
      <c r="C24" s="1057"/>
      <c r="D24" s="1057"/>
      <c r="E24" s="1091"/>
      <c r="F24" s="1091"/>
      <c r="G24" s="1091"/>
      <c r="H24" s="1114"/>
      <c r="I24" s="1057"/>
      <c r="J24" s="1057"/>
      <c r="K24" s="1057"/>
    </row>
    <row r="25" spans="1:11" ht="20.25" customHeight="1">
      <c r="A25" s="1057"/>
      <c r="B25" s="1057"/>
      <c r="C25" s="1057"/>
      <c r="D25" s="1057"/>
      <c r="E25" s="1089"/>
      <c r="F25" s="1089"/>
      <c r="G25" s="1089"/>
      <c r="H25" s="1057" t="s">
        <v>781</v>
      </c>
      <c r="I25" s="1057"/>
      <c r="J25" s="1057"/>
      <c r="K25" s="1057"/>
    </row>
    <row r="26" spans="1:11" ht="20.25" customHeight="1">
      <c r="A26" s="1057"/>
      <c r="B26" s="1057"/>
      <c r="C26" s="1057"/>
      <c r="D26" s="1057"/>
      <c r="E26" s="1102" t="s">
        <v>461</v>
      </c>
      <c r="F26" s="1057"/>
      <c r="H26" s="1057"/>
      <c r="I26" s="1057"/>
      <c r="J26" s="1057"/>
      <c r="K26" s="1057"/>
    </row>
    <row r="27" spans="1:11" ht="34.5" customHeight="1">
      <c r="A27" s="1057"/>
      <c r="B27" s="1091"/>
      <c r="C27" s="1093" t="s">
        <v>698</v>
      </c>
      <c r="D27" s="1096"/>
      <c r="E27" s="1096"/>
      <c r="F27" s="1096"/>
      <c r="G27" s="1096"/>
      <c r="H27" s="1096"/>
      <c r="I27" s="1121"/>
      <c r="J27" s="1057"/>
      <c r="K27" s="1057"/>
    </row>
    <row r="28" spans="1:11" ht="34.5" customHeight="1">
      <c r="A28" s="1057"/>
      <c r="B28" s="1091"/>
      <c r="C28" s="1094" t="s">
        <v>780</v>
      </c>
      <c r="D28" s="1097"/>
      <c r="E28" s="1097"/>
      <c r="F28" s="1097"/>
      <c r="G28" s="1097"/>
      <c r="H28" s="1097"/>
      <c r="I28" s="1122"/>
      <c r="J28" s="1057"/>
      <c r="K28" s="1057"/>
    </row>
    <row r="29" spans="1:11" ht="20.25" customHeight="1">
      <c r="A29" s="1057"/>
      <c r="B29" s="1057"/>
      <c r="C29" s="1057"/>
      <c r="D29" s="1057"/>
      <c r="E29" s="1057"/>
      <c r="F29" s="1057"/>
      <c r="G29" s="1057"/>
      <c r="H29" s="1057"/>
      <c r="I29" s="1057"/>
      <c r="J29" s="1057"/>
      <c r="K29" s="1057"/>
    </row>
    <row r="30" spans="1:11" ht="20.25" customHeight="1"/>
    <row r="31" spans="1:11" ht="21.75" customHeight="1">
      <c r="B31" s="1092" t="s">
        <v>604</v>
      </c>
      <c r="C31" s="1092"/>
      <c r="D31" s="1092" t="s">
        <v>779</v>
      </c>
      <c r="E31" s="1092"/>
      <c r="F31" s="1092" t="s">
        <v>745</v>
      </c>
      <c r="G31" s="1092"/>
      <c r="H31" s="1092"/>
      <c r="I31" s="1092"/>
      <c r="J31" s="1092"/>
    </row>
    <row r="32" spans="1:11" ht="21.75" customHeight="1">
      <c r="B32" s="1092" t="s">
        <v>778</v>
      </c>
      <c r="C32" s="1092"/>
      <c r="D32" s="1092" t="s">
        <v>730</v>
      </c>
      <c r="E32" s="1092"/>
      <c r="F32" s="1109" t="s">
        <v>111</v>
      </c>
      <c r="G32" s="1109"/>
      <c r="H32" s="1109"/>
      <c r="I32" s="1109"/>
      <c r="J32" s="1109"/>
    </row>
    <row r="33" spans="2:10" ht="21.75" customHeight="1">
      <c r="B33" s="1092" t="s">
        <v>776</v>
      </c>
      <c r="C33" s="1092"/>
      <c r="D33" s="1092" t="s">
        <v>775</v>
      </c>
      <c r="E33" s="1092"/>
      <c r="F33" s="1109" t="s">
        <v>666</v>
      </c>
      <c r="G33" s="1109"/>
      <c r="H33" s="1109"/>
      <c r="I33" s="1109"/>
      <c r="J33" s="1109"/>
    </row>
    <row r="34" spans="2:10" ht="21.75" customHeight="1">
      <c r="B34" s="1092" t="s">
        <v>773</v>
      </c>
      <c r="C34" s="1092"/>
      <c r="D34" s="1092" t="s">
        <v>769</v>
      </c>
      <c r="E34" s="1092"/>
      <c r="F34" s="1109" t="s">
        <v>772</v>
      </c>
      <c r="G34" s="1109"/>
      <c r="H34" s="1109"/>
      <c r="I34" s="1109"/>
      <c r="J34" s="1109"/>
    </row>
    <row r="35" spans="2:10" ht="21.75" customHeight="1">
      <c r="B35" s="1092" t="s">
        <v>770</v>
      </c>
      <c r="C35" s="1092"/>
      <c r="D35" s="1092" t="s">
        <v>769</v>
      </c>
      <c r="E35" s="1092"/>
      <c r="F35" s="1109" t="s">
        <v>768</v>
      </c>
      <c r="G35" s="1109"/>
      <c r="H35" s="1109"/>
      <c r="I35" s="1109"/>
      <c r="J35" s="1109"/>
    </row>
  </sheetData>
  <mergeCells count="29">
    <mergeCell ref="E11:G11"/>
    <mergeCell ref="B14:C14"/>
    <mergeCell ref="E14:G14"/>
    <mergeCell ref="B15:C15"/>
    <mergeCell ref="E15:G15"/>
    <mergeCell ref="E20:G20"/>
    <mergeCell ref="I20:J20"/>
    <mergeCell ref="E21:G21"/>
    <mergeCell ref="I21:J21"/>
    <mergeCell ref="C27:I27"/>
    <mergeCell ref="C28:I28"/>
    <mergeCell ref="B31:C31"/>
    <mergeCell ref="D31:E31"/>
    <mergeCell ref="F31:J31"/>
    <mergeCell ref="B32:C32"/>
    <mergeCell ref="D32:E32"/>
    <mergeCell ref="F32:J32"/>
    <mergeCell ref="B33:C33"/>
    <mergeCell ref="D33:E33"/>
    <mergeCell ref="F33:J33"/>
    <mergeCell ref="B34:C34"/>
    <mergeCell ref="D34:E34"/>
    <mergeCell ref="F34:J34"/>
    <mergeCell ref="B35:C35"/>
    <mergeCell ref="D35:E35"/>
    <mergeCell ref="F35:J35"/>
    <mergeCell ref="E5:G6"/>
    <mergeCell ref="I14:J15"/>
    <mergeCell ref="I17:J18"/>
  </mergeCells>
  <phoneticPr fontId="6"/>
  <pageMargins left="0.70866141732283472" right="0.31496062992125984" top="0.55118110236220474" bottom="0.55118110236220474" header="0.31496062992125984" footer="0.31496062992125984"/>
  <pageSetup paperSize="9"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C00000"/>
  </sheetPr>
  <dimension ref="A1:I27"/>
  <sheetViews>
    <sheetView view="pageBreakPreview" zoomScale="60" workbookViewId="0">
      <selection activeCell="H32" sqref="H32"/>
    </sheetView>
  </sheetViews>
  <sheetFormatPr defaultColWidth="9" defaultRowHeight="14.25"/>
  <cols>
    <col min="1" max="1" width="10.125" style="1036" customWidth="1"/>
    <col min="2" max="2" width="11.5" style="1036" customWidth="1"/>
    <col min="3" max="3" width="10" style="1036" customWidth="1"/>
    <col min="4" max="8" width="9" style="1036"/>
    <col min="9" max="9" width="10.5" style="1036" customWidth="1"/>
    <col min="10" max="16384" width="9" style="1036"/>
  </cols>
  <sheetData>
    <row r="1" spans="1:9" ht="24.75" customHeight="1">
      <c r="A1" s="1036" t="s">
        <v>292</v>
      </c>
    </row>
    <row r="2" spans="1:9" ht="24.75" customHeight="1">
      <c r="B2" s="1139" t="s">
        <v>797</v>
      </c>
    </row>
    <row r="3" spans="1:9" ht="33" customHeight="1">
      <c r="A3" s="1036" t="s">
        <v>185</v>
      </c>
      <c r="E3" s="1036" t="s">
        <v>796</v>
      </c>
    </row>
    <row r="4" spans="1:9" ht="33" customHeight="1">
      <c r="A4" s="1130" t="s">
        <v>795</v>
      </c>
      <c r="B4" s="1140" t="s">
        <v>298</v>
      </c>
      <c r="C4" s="1150"/>
      <c r="D4" s="1150"/>
      <c r="E4" s="1150"/>
      <c r="F4" s="1150"/>
      <c r="G4" s="1150"/>
      <c r="H4" s="1150"/>
      <c r="I4" s="1165"/>
    </row>
    <row r="5" spans="1:9" ht="33" customHeight="1">
      <c r="A5" s="1131"/>
      <c r="B5" s="1141" t="s">
        <v>793</v>
      </c>
      <c r="C5" s="1058"/>
      <c r="D5" s="1058"/>
      <c r="E5" s="1058"/>
      <c r="F5" s="1058"/>
      <c r="G5" s="1058"/>
      <c r="H5" s="1058"/>
      <c r="I5" s="1166"/>
    </row>
    <row r="6" spans="1:9" ht="33" customHeight="1">
      <c r="A6" s="1132" t="s">
        <v>794</v>
      </c>
      <c r="B6" s="1142" t="s">
        <v>298</v>
      </c>
      <c r="C6" s="1057"/>
      <c r="D6" s="1159" t="s">
        <v>404</v>
      </c>
      <c r="E6" s="1159"/>
      <c r="F6" s="1159" t="s">
        <v>695</v>
      </c>
      <c r="G6" s="1057"/>
      <c r="H6" s="1057"/>
      <c r="I6" s="1167"/>
    </row>
    <row r="7" spans="1:9" ht="33" customHeight="1">
      <c r="A7" s="1132"/>
      <c r="B7" s="1142" t="s">
        <v>793</v>
      </c>
      <c r="C7" s="1057"/>
      <c r="D7" s="1057"/>
      <c r="E7" s="1057"/>
      <c r="F7" s="1057"/>
      <c r="G7" s="1057"/>
      <c r="H7" s="1057"/>
      <c r="I7" s="1167"/>
    </row>
    <row r="8" spans="1:9" ht="33" customHeight="1">
      <c r="A8" s="1132"/>
      <c r="B8" s="1142" t="s">
        <v>792</v>
      </c>
      <c r="C8" s="1057" t="s">
        <v>717</v>
      </c>
      <c r="D8" s="1057"/>
      <c r="E8" s="1057"/>
      <c r="F8" s="1057"/>
      <c r="G8" s="1057"/>
      <c r="H8" s="1057"/>
      <c r="I8" s="1167"/>
    </row>
    <row r="9" spans="1:9" ht="33" customHeight="1">
      <c r="A9" s="1132"/>
      <c r="B9" s="1143"/>
      <c r="C9" s="1057" t="s">
        <v>403</v>
      </c>
      <c r="D9" s="1057"/>
      <c r="E9" s="1057"/>
      <c r="F9" s="1057"/>
      <c r="G9" s="1057"/>
      <c r="H9" s="1057"/>
      <c r="I9" s="1167"/>
    </row>
    <row r="10" spans="1:9" ht="33" customHeight="1">
      <c r="A10" s="1133"/>
      <c r="B10" s="1144"/>
      <c r="C10" s="1151" t="s">
        <v>310</v>
      </c>
      <c r="D10" s="1151"/>
      <c r="E10" s="1151"/>
      <c r="F10" s="1151"/>
      <c r="G10" s="1151"/>
      <c r="H10" s="1151"/>
      <c r="I10" s="1168"/>
    </row>
    <row r="11" spans="1:9" ht="33" customHeight="1">
      <c r="A11" s="1130" t="s">
        <v>699</v>
      </c>
      <c r="B11" s="1145" t="s">
        <v>668</v>
      </c>
      <c r="C11" s="1152"/>
      <c r="D11" s="1152"/>
      <c r="E11" s="1162"/>
      <c r="F11" s="1163" t="s">
        <v>318</v>
      </c>
      <c r="G11" s="1150"/>
      <c r="H11" s="1150"/>
      <c r="I11" s="1165"/>
    </row>
    <row r="12" spans="1:9" ht="33" customHeight="1">
      <c r="A12" s="1131"/>
      <c r="B12" s="1146" t="s">
        <v>380</v>
      </c>
      <c r="C12" s="1058"/>
      <c r="D12" s="1058"/>
      <c r="E12" s="1058"/>
      <c r="F12" s="1164"/>
      <c r="G12" s="1058"/>
      <c r="H12" s="1058"/>
      <c r="I12" s="1166"/>
    </row>
    <row r="13" spans="1:9" ht="33" customHeight="1">
      <c r="A13" s="1134" t="s">
        <v>791</v>
      </c>
      <c r="B13" s="1143"/>
      <c r="C13" s="1153" t="s">
        <v>395</v>
      </c>
      <c r="D13" s="1153"/>
      <c r="E13" s="1057"/>
      <c r="F13" s="1057"/>
      <c r="G13" s="1057"/>
      <c r="H13" s="1057"/>
      <c r="I13" s="1167"/>
    </row>
    <row r="14" spans="1:9" ht="33" customHeight="1">
      <c r="A14" s="1133" t="s">
        <v>101</v>
      </c>
      <c r="B14" s="1144"/>
      <c r="C14" s="1154"/>
      <c r="D14" s="1154"/>
      <c r="E14" s="1151"/>
      <c r="F14" s="1151"/>
      <c r="G14" s="1151"/>
      <c r="H14" s="1151"/>
      <c r="I14" s="1168"/>
    </row>
    <row r="15" spans="1:9" ht="24.75" customHeight="1"/>
    <row r="16" spans="1:9" ht="24.75" customHeight="1">
      <c r="A16" s="1135" t="s">
        <v>790</v>
      </c>
      <c r="B16" s="1147"/>
      <c r="C16" s="1147"/>
      <c r="D16" s="1147"/>
      <c r="E16" s="1147"/>
      <c r="F16" s="1147"/>
      <c r="G16" s="1147"/>
      <c r="H16" s="1147"/>
      <c r="I16" s="1169"/>
    </row>
    <row r="17" spans="1:9" ht="25.5" customHeight="1">
      <c r="A17" s="1136" t="s">
        <v>619</v>
      </c>
      <c r="B17" s="1092"/>
      <c r="C17" s="1109" t="s">
        <v>289</v>
      </c>
      <c r="D17" s="1109"/>
      <c r="E17" s="1109"/>
      <c r="F17" s="1109"/>
      <c r="G17" s="1109"/>
      <c r="H17" s="1109"/>
      <c r="I17" s="1170"/>
    </row>
    <row r="18" spans="1:9" ht="25.5" customHeight="1">
      <c r="A18" s="1137"/>
      <c r="B18" s="1092"/>
      <c r="C18" s="1109"/>
      <c r="D18" s="1109"/>
      <c r="E18" s="1109"/>
      <c r="F18" s="1109"/>
      <c r="G18" s="1109"/>
      <c r="H18" s="1109"/>
      <c r="I18" s="1170"/>
    </row>
    <row r="19" spans="1:9" ht="31.5" customHeight="1">
      <c r="A19" s="1137" t="s">
        <v>753</v>
      </c>
      <c r="B19" s="1092"/>
      <c r="C19" s="1100"/>
      <c r="D19" s="1105"/>
      <c r="E19" s="1105"/>
      <c r="F19" s="1105"/>
      <c r="G19" s="1105"/>
      <c r="H19" s="1105"/>
      <c r="I19" s="1171"/>
    </row>
    <row r="20" spans="1:9" ht="25.5" customHeight="1">
      <c r="A20" s="1136" t="s">
        <v>789</v>
      </c>
      <c r="B20" s="1092"/>
      <c r="C20" s="1044"/>
      <c r="D20" s="1106"/>
      <c r="E20" s="1106"/>
      <c r="F20" s="1106"/>
      <c r="G20" s="1106"/>
      <c r="H20" s="1106"/>
      <c r="I20" s="1172"/>
    </row>
    <row r="21" spans="1:9" ht="25.5" customHeight="1">
      <c r="A21" s="1137"/>
      <c r="B21" s="1092"/>
      <c r="C21" s="1045"/>
      <c r="D21" s="1107"/>
      <c r="E21" s="1107"/>
      <c r="F21" s="1107"/>
      <c r="G21" s="1107"/>
      <c r="H21" s="1107"/>
      <c r="I21" s="1173"/>
    </row>
    <row r="22" spans="1:9" ht="25.5" customHeight="1">
      <c r="A22" s="1136" t="s">
        <v>774</v>
      </c>
      <c r="B22" s="1148"/>
      <c r="C22" s="1155" t="s">
        <v>788</v>
      </c>
      <c r="D22" s="1160"/>
      <c r="E22" s="1160"/>
      <c r="F22" s="1160"/>
      <c r="G22" s="1160"/>
      <c r="H22" s="1160"/>
      <c r="I22" s="1174"/>
    </row>
    <row r="23" spans="1:9" ht="25.5" customHeight="1">
      <c r="A23" s="1136"/>
      <c r="B23" s="1148"/>
      <c r="C23" s="1156"/>
      <c r="D23" s="1091"/>
      <c r="E23" s="1091"/>
      <c r="F23" s="1091"/>
      <c r="G23" s="1091"/>
      <c r="H23" s="1091"/>
      <c r="I23" s="1175"/>
    </row>
    <row r="24" spans="1:9" ht="25.5" customHeight="1">
      <c r="A24" s="1136"/>
      <c r="B24" s="1148"/>
      <c r="C24" s="1045" t="s">
        <v>94</v>
      </c>
      <c r="D24" s="1107"/>
      <c r="E24" s="1107"/>
      <c r="F24" s="1107"/>
      <c r="G24" s="1107"/>
      <c r="H24" s="1107"/>
      <c r="I24" s="1173"/>
    </row>
    <row r="25" spans="1:9" ht="33" customHeight="1">
      <c r="A25" s="1136" t="s">
        <v>639</v>
      </c>
      <c r="B25" s="1092"/>
      <c r="C25" s="1044"/>
      <c r="D25" s="1106"/>
      <c r="E25" s="1106"/>
      <c r="F25" s="1106"/>
      <c r="G25" s="1106"/>
      <c r="H25" s="1106"/>
      <c r="I25" s="1172"/>
    </row>
    <row r="26" spans="1:9" ht="33" customHeight="1">
      <c r="A26" s="1137"/>
      <c r="B26" s="1092"/>
      <c r="C26" s="1157"/>
      <c r="D26" s="1089"/>
      <c r="E26" s="1089"/>
      <c r="F26" s="1089"/>
      <c r="G26" s="1089"/>
      <c r="H26" s="1089"/>
      <c r="I26" s="1176"/>
    </row>
    <row r="27" spans="1:9" ht="33" customHeight="1">
      <c r="A27" s="1138"/>
      <c r="B27" s="1149"/>
      <c r="C27" s="1158"/>
      <c r="D27" s="1161"/>
      <c r="E27" s="1161"/>
      <c r="F27" s="1161"/>
      <c r="G27" s="1161"/>
      <c r="H27" s="1161"/>
      <c r="I27" s="1177"/>
    </row>
    <row r="28" spans="1:9" ht="18" customHeight="1"/>
    <row r="29" spans="1:9" ht="18" customHeight="1"/>
  </sheetData>
  <mergeCells count="17">
    <mergeCell ref="A16:I16"/>
    <mergeCell ref="A19:B19"/>
    <mergeCell ref="C19:I19"/>
    <mergeCell ref="C24:I24"/>
    <mergeCell ref="A4:A5"/>
    <mergeCell ref="A6:A10"/>
    <mergeCell ref="A11:A12"/>
    <mergeCell ref="F11:F12"/>
    <mergeCell ref="C13:D14"/>
    <mergeCell ref="A17:B18"/>
    <mergeCell ref="C17:I18"/>
    <mergeCell ref="A20:B21"/>
    <mergeCell ref="C20:I21"/>
    <mergeCell ref="A22:B24"/>
    <mergeCell ref="C22:I23"/>
    <mergeCell ref="A25:B27"/>
    <mergeCell ref="C25:I27"/>
  </mergeCells>
  <phoneticPr fontId="6"/>
  <pageMargins left="0.7" right="0.7" top="0.75" bottom="0.75" header="0.3" footer="0.3"/>
  <pageSetup paperSize="9" scale="9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C00000"/>
  </sheetPr>
  <dimension ref="A1:H34"/>
  <sheetViews>
    <sheetView view="pageBreakPreview" zoomScaleSheetLayoutView="100" workbookViewId="0">
      <selection activeCell="H32" sqref="H32"/>
    </sheetView>
  </sheetViews>
  <sheetFormatPr defaultColWidth="9" defaultRowHeight="14.25"/>
  <cols>
    <col min="1" max="1" width="25.25" style="1036" customWidth="1"/>
    <col min="2" max="7" width="9" style="1036"/>
    <col min="8" max="8" width="9.5" style="1036" customWidth="1"/>
    <col min="9" max="16384" width="9" style="1036"/>
  </cols>
  <sheetData>
    <row r="1" spans="1:8" ht="20.25" customHeight="1">
      <c r="A1" s="1036" t="s">
        <v>548</v>
      </c>
    </row>
    <row r="2" spans="1:8" ht="20.25" customHeight="1">
      <c r="B2" s="1183" t="s">
        <v>810</v>
      </c>
      <c r="C2" s="1183"/>
      <c r="D2" s="1183"/>
      <c r="E2" s="1183"/>
      <c r="F2" s="1183"/>
    </row>
    <row r="3" spans="1:8" ht="20.25" customHeight="1">
      <c r="B3" s="1183"/>
      <c r="C3" s="1183"/>
      <c r="D3" s="1183"/>
      <c r="E3" s="1183"/>
      <c r="F3" s="1191"/>
      <c r="G3" s="1192"/>
      <c r="H3" s="1108" t="s">
        <v>695</v>
      </c>
    </row>
    <row r="4" spans="1:8" ht="20.25" customHeight="1">
      <c r="A4" s="1036" t="s">
        <v>608</v>
      </c>
    </row>
    <row r="5" spans="1:8" ht="22.5" customHeight="1">
      <c r="A5" s="1178" t="s">
        <v>807</v>
      </c>
      <c r="B5" s="1100" t="s">
        <v>407</v>
      </c>
      <c r="C5" s="1105"/>
      <c r="D5" s="1105"/>
      <c r="E5" s="1105"/>
      <c r="F5" s="1105"/>
      <c r="G5" s="1105"/>
      <c r="H5" s="1112"/>
    </row>
    <row r="6" spans="1:8" ht="22.5" customHeight="1">
      <c r="A6" s="1178" t="s">
        <v>231</v>
      </c>
      <c r="B6" s="1184" t="str">
        <f>データ!D10</f>
        <v>(仮称) 庁舎改修工事(建築)</v>
      </c>
      <c r="C6" s="1188"/>
      <c r="D6" s="1188"/>
      <c r="E6" s="1188"/>
      <c r="F6" s="1188"/>
      <c r="G6" s="1188"/>
      <c r="H6" s="1193"/>
    </row>
    <row r="7" spans="1:8" ht="22.5" customHeight="1">
      <c r="A7" s="1178" t="s">
        <v>275</v>
      </c>
      <c r="B7" s="1184" t="str">
        <f>データ!D11</f>
        <v>米子市○○町一丁目</v>
      </c>
      <c r="C7" s="1188"/>
      <c r="D7" s="1188"/>
      <c r="E7" s="1188"/>
      <c r="F7" s="1188"/>
      <c r="G7" s="1188"/>
      <c r="H7" s="1193"/>
    </row>
    <row r="8" spans="1:8" ht="22.5" customHeight="1">
      <c r="A8" s="1178" t="s">
        <v>169</v>
      </c>
      <c r="B8" s="1185" t="s">
        <v>833</v>
      </c>
      <c r="C8" s="1189">
        <f>データ!D12</f>
        <v>45412</v>
      </c>
      <c r="D8" s="1189"/>
      <c r="E8" s="1190" t="s">
        <v>834</v>
      </c>
      <c r="F8" s="1189">
        <f>データ!D13</f>
        <v>45641</v>
      </c>
      <c r="G8" s="1189"/>
      <c r="H8" s="1194"/>
    </row>
    <row r="9" spans="1:8" ht="22.5" customHeight="1">
      <c r="A9" s="1178" t="s">
        <v>305</v>
      </c>
      <c r="B9" s="1100" t="s">
        <v>763</v>
      </c>
      <c r="C9" s="1105"/>
      <c r="D9" s="1105"/>
      <c r="E9" s="1105"/>
      <c r="F9" s="1105"/>
      <c r="G9" s="1105"/>
      <c r="H9" s="1112"/>
    </row>
    <row r="10" spans="1:8" ht="22.5" customHeight="1">
      <c r="A10" s="1178" t="s">
        <v>809</v>
      </c>
      <c r="B10" s="1100"/>
      <c r="C10" s="1105"/>
      <c r="D10" s="1105"/>
      <c r="E10" s="1105"/>
      <c r="F10" s="1105"/>
      <c r="G10" s="1105"/>
      <c r="H10" s="1112"/>
    </row>
    <row r="11" spans="1:8" ht="22.5" customHeight="1">
      <c r="A11" s="1178" t="s">
        <v>808</v>
      </c>
      <c r="B11" s="1184" t="str">
        <f>データ!C27</f>
        <v>○○　○○</v>
      </c>
      <c r="C11" s="1188"/>
      <c r="D11" s="1188"/>
      <c r="E11" s="1188"/>
      <c r="F11" s="1188"/>
      <c r="G11" s="1188"/>
      <c r="H11" s="1193"/>
    </row>
    <row r="12" spans="1:8" ht="22.5" customHeight="1">
      <c r="A12" s="1179" t="s">
        <v>459</v>
      </c>
      <c r="B12" s="1184" t="str">
        <f>データ!H27</f>
        <v>□□　□□</v>
      </c>
      <c r="C12" s="1188"/>
      <c r="D12" s="1188"/>
      <c r="E12" s="1188"/>
      <c r="F12" s="1188"/>
      <c r="G12" s="1188"/>
      <c r="H12" s="1193"/>
    </row>
    <row r="13" spans="1:8" ht="33.75" customHeight="1">
      <c r="A13" s="1180" t="s">
        <v>122</v>
      </c>
      <c r="B13" s="1044"/>
      <c r="C13" s="1106"/>
      <c r="D13" s="1106"/>
      <c r="E13" s="1106"/>
      <c r="F13" s="1106"/>
      <c r="G13" s="1106"/>
      <c r="H13" s="1054"/>
    </row>
    <row r="14" spans="1:8" ht="33.75" customHeight="1">
      <c r="A14" s="1181"/>
      <c r="B14" s="1045"/>
      <c r="C14" s="1107"/>
      <c r="D14" s="1107"/>
      <c r="E14" s="1107"/>
      <c r="F14" s="1107"/>
      <c r="G14" s="1107"/>
      <c r="H14" s="1055"/>
    </row>
    <row r="15" spans="1:8" ht="20.25" customHeight="1">
      <c r="A15" s="1057"/>
      <c r="B15" s="1057"/>
      <c r="C15" s="1057"/>
      <c r="D15" s="1057"/>
      <c r="E15" s="1057"/>
      <c r="F15" s="1057"/>
      <c r="G15" s="1057"/>
      <c r="H15" s="1057"/>
    </row>
    <row r="16" spans="1:8" ht="20.25" customHeight="1">
      <c r="A16" s="1036" t="s">
        <v>2</v>
      </c>
    </row>
    <row r="17" spans="1:8" ht="22.5" customHeight="1">
      <c r="A17" s="1178" t="s">
        <v>807</v>
      </c>
      <c r="B17" s="1105" t="s">
        <v>407</v>
      </c>
      <c r="C17" s="1105"/>
      <c r="D17" s="1105"/>
      <c r="E17" s="1105"/>
      <c r="F17" s="1105"/>
      <c r="G17" s="1105"/>
      <c r="H17" s="1112"/>
    </row>
    <row r="18" spans="1:8" ht="22.5" customHeight="1">
      <c r="A18" s="1178" t="s">
        <v>806</v>
      </c>
      <c r="B18" s="1109" t="s">
        <v>805</v>
      </c>
      <c r="C18" s="1109"/>
      <c r="D18" s="1109"/>
      <c r="E18" s="1109"/>
      <c r="F18" s="1109"/>
      <c r="G18" s="1109"/>
      <c r="H18" s="1109"/>
    </row>
    <row r="19" spans="1:8" ht="22.5" customHeight="1">
      <c r="A19" s="1178" t="s">
        <v>804</v>
      </c>
      <c r="B19" s="1092"/>
      <c r="C19" s="1092"/>
      <c r="D19" s="1092"/>
      <c r="E19" s="1092"/>
      <c r="F19" s="1092"/>
      <c r="G19" s="1092"/>
      <c r="H19" s="1092"/>
    </row>
    <row r="20" spans="1:8" ht="22.5" customHeight="1">
      <c r="A20" s="1178" t="s">
        <v>68</v>
      </c>
      <c r="B20" s="1092"/>
      <c r="C20" s="1092"/>
      <c r="D20" s="1092"/>
      <c r="E20" s="1092"/>
      <c r="F20" s="1092"/>
      <c r="G20" s="1092"/>
      <c r="H20" s="1092"/>
    </row>
    <row r="21" spans="1:8" ht="22.5" customHeight="1">
      <c r="A21" s="1180" t="s">
        <v>803</v>
      </c>
      <c r="B21" s="1186"/>
      <c r="C21" s="1186"/>
      <c r="D21" s="1186"/>
      <c r="E21" s="1186"/>
      <c r="F21" s="1186"/>
      <c r="G21" s="1186"/>
      <c r="H21" s="1186"/>
    </row>
    <row r="22" spans="1:8" ht="22.5" customHeight="1">
      <c r="A22" s="1181" t="s">
        <v>431</v>
      </c>
      <c r="B22" s="1187"/>
      <c r="C22" s="1187"/>
      <c r="D22" s="1187"/>
      <c r="E22" s="1187"/>
      <c r="F22" s="1187"/>
      <c r="G22" s="1187"/>
      <c r="H22" s="1187"/>
    </row>
    <row r="23" spans="1:8" ht="22.5" customHeight="1">
      <c r="A23" s="1178" t="s">
        <v>762</v>
      </c>
      <c r="B23" s="1092"/>
      <c r="C23" s="1092"/>
      <c r="D23" s="1092"/>
      <c r="E23" s="1092"/>
      <c r="F23" s="1092"/>
      <c r="G23" s="1092"/>
      <c r="H23" s="1092"/>
    </row>
    <row r="24" spans="1:8" ht="22.5" customHeight="1">
      <c r="A24" s="1178" t="s">
        <v>802</v>
      </c>
      <c r="B24" s="1092"/>
      <c r="C24" s="1092"/>
      <c r="D24" s="1092"/>
      <c r="E24" s="1092"/>
      <c r="F24" s="1092"/>
      <c r="G24" s="1092"/>
      <c r="H24" s="1092"/>
    </row>
    <row r="25" spans="1:8" ht="22.5" customHeight="1">
      <c r="A25" s="1178" t="s">
        <v>655</v>
      </c>
      <c r="B25" s="1185" t="s">
        <v>801</v>
      </c>
      <c r="C25" s="1190"/>
      <c r="D25" s="1190"/>
      <c r="E25" s="1190"/>
      <c r="F25" s="1190"/>
      <c r="G25" s="1190"/>
      <c r="H25" s="1194"/>
    </row>
    <row r="26" spans="1:8" ht="22.5" customHeight="1">
      <c r="A26" s="1178" t="s">
        <v>421</v>
      </c>
      <c r="B26" s="1092"/>
      <c r="C26" s="1092"/>
      <c r="D26" s="1092"/>
      <c r="E26" s="1092"/>
      <c r="F26" s="1092"/>
      <c r="G26" s="1092"/>
      <c r="H26" s="1092"/>
    </row>
    <row r="27" spans="1:8" ht="32.25" customHeight="1">
      <c r="A27" s="1180" t="s">
        <v>5</v>
      </c>
      <c r="B27" s="1044"/>
      <c r="C27" s="1106"/>
      <c r="D27" s="1106"/>
      <c r="E27" s="1106"/>
      <c r="F27" s="1106"/>
      <c r="G27" s="1106"/>
      <c r="H27" s="1054"/>
    </row>
    <row r="28" spans="1:8" ht="32.25" customHeight="1">
      <c r="A28" s="1181" t="s">
        <v>402</v>
      </c>
      <c r="B28" s="1045"/>
      <c r="C28" s="1107"/>
      <c r="D28" s="1107"/>
      <c r="E28" s="1107"/>
      <c r="F28" s="1107"/>
      <c r="G28" s="1107"/>
      <c r="H28" s="1055"/>
    </row>
    <row r="29" spans="1:8" ht="22.5" customHeight="1"/>
    <row r="30" spans="1:8" ht="22.5" customHeight="1">
      <c r="A30" s="1036" t="s">
        <v>800</v>
      </c>
    </row>
    <row r="31" spans="1:8" ht="33" customHeight="1">
      <c r="A31" s="1064" t="s">
        <v>799</v>
      </c>
      <c r="B31" s="1056"/>
      <c r="C31" s="1056"/>
      <c r="D31" s="1056"/>
      <c r="E31" s="1056"/>
      <c r="F31" s="1056"/>
      <c r="G31" s="1056"/>
      <c r="H31" s="1061"/>
    </row>
    <row r="32" spans="1:8" ht="22.5" customHeight="1">
      <c r="A32" s="1182"/>
      <c r="B32" s="1057"/>
      <c r="C32" s="1057"/>
      <c r="D32" s="1057"/>
      <c r="E32" s="1057"/>
      <c r="F32" s="1057"/>
      <c r="G32" s="1057"/>
      <c r="H32" s="1062"/>
    </row>
    <row r="33" spans="1:8" ht="22.5" customHeight="1">
      <c r="A33" s="1065"/>
      <c r="B33" s="1058"/>
      <c r="C33" s="1058"/>
      <c r="D33" s="1058"/>
      <c r="E33" s="1058"/>
      <c r="F33" s="1058"/>
      <c r="G33" s="1058"/>
      <c r="H33" s="1063"/>
    </row>
    <row r="34" spans="1:8" ht="24.75" customHeight="1">
      <c r="C34" s="1036" t="s">
        <v>798</v>
      </c>
    </row>
    <row r="35" spans="1:8" ht="24.75" customHeight="1"/>
    <row r="36" spans="1:8" ht="24.75" customHeight="1"/>
  </sheetData>
  <mergeCells count="23">
    <mergeCell ref="B2:F2"/>
    <mergeCell ref="B5:H5"/>
    <mergeCell ref="B6:H6"/>
    <mergeCell ref="B7:H7"/>
    <mergeCell ref="C8:D8"/>
    <mergeCell ref="F8:G8"/>
    <mergeCell ref="B9:H9"/>
    <mergeCell ref="B10:H10"/>
    <mergeCell ref="B11:H11"/>
    <mergeCell ref="B12:H12"/>
    <mergeCell ref="B17:H17"/>
    <mergeCell ref="B18:H18"/>
    <mergeCell ref="B19:H19"/>
    <mergeCell ref="B20:H20"/>
    <mergeCell ref="B21:H21"/>
    <mergeCell ref="B22:H22"/>
    <mergeCell ref="B23:H23"/>
    <mergeCell ref="B24:H24"/>
    <mergeCell ref="B25:H25"/>
    <mergeCell ref="B26:H26"/>
    <mergeCell ref="A13:A14"/>
    <mergeCell ref="B13:H14"/>
    <mergeCell ref="B27:H28"/>
  </mergeCells>
  <phoneticPr fontId="6"/>
  <pageMargins left="0.7" right="0.7" top="0.75" bottom="0.75" header="0.3" footer="0.3"/>
  <pageSetup paperSize="9" scale="98"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rgb="FFC00000"/>
  </sheetPr>
  <dimension ref="A1:H27"/>
  <sheetViews>
    <sheetView view="pageBreakPreview" topLeftCell="A22" zoomScale="115" zoomScaleSheetLayoutView="115" workbookViewId="0">
      <selection activeCell="H32" sqref="H32"/>
    </sheetView>
  </sheetViews>
  <sheetFormatPr defaultColWidth="9" defaultRowHeight="14.25"/>
  <cols>
    <col min="1" max="1" width="25.25" style="1036" customWidth="1"/>
    <col min="2" max="7" width="9" style="1036"/>
    <col min="8" max="8" width="9.5" style="1036" customWidth="1"/>
    <col min="9" max="16384" width="9" style="1036"/>
  </cols>
  <sheetData>
    <row r="1" spans="1:8" ht="20.25" customHeight="1">
      <c r="A1" s="1036" t="s">
        <v>230</v>
      </c>
    </row>
    <row r="2" spans="1:8" ht="18.75" customHeight="1">
      <c r="D2" s="1092" t="s">
        <v>824</v>
      </c>
      <c r="E2" s="1092"/>
      <c r="F2" s="1119" t="s">
        <v>823</v>
      </c>
      <c r="G2" s="1204"/>
      <c r="H2" s="1125"/>
    </row>
    <row r="3" spans="1:8" ht="18.75" customHeight="1">
      <c r="D3" s="1092"/>
      <c r="E3" s="1092"/>
      <c r="F3" s="1203" t="s">
        <v>680</v>
      </c>
      <c r="G3" s="1205"/>
      <c r="H3" s="1206"/>
    </row>
    <row r="4" spans="1:8" ht="18.75" customHeight="1">
      <c r="D4" s="1092" t="s">
        <v>821</v>
      </c>
      <c r="E4" s="1092"/>
      <c r="F4" s="1100"/>
      <c r="G4" s="1105"/>
      <c r="H4" s="1112"/>
    </row>
    <row r="5" spans="1:8" ht="18.75" customHeight="1">
      <c r="D5" s="1092" t="s">
        <v>820</v>
      </c>
      <c r="E5" s="1092"/>
      <c r="F5" s="1100"/>
      <c r="G5" s="1105"/>
      <c r="H5" s="1112"/>
    </row>
    <row r="6" spans="1:8" ht="18.75" customHeight="1">
      <c r="D6" s="1092" t="s">
        <v>328</v>
      </c>
      <c r="E6" s="1092"/>
      <c r="F6" s="1100"/>
      <c r="G6" s="1105"/>
      <c r="H6" s="1112"/>
    </row>
    <row r="7" spans="1:8" ht="20.25" customHeight="1">
      <c r="D7" s="1089"/>
      <c r="E7" s="1089"/>
      <c r="F7" s="1089"/>
      <c r="G7" s="1089"/>
      <c r="H7" s="1089"/>
    </row>
    <row r="8" spans="1:8" ht="20.25" customHeight="1">
      <c r="B8" s="1183" t="s">
        <v>818</v>
      </c>
      <c r="C8" s="1183"/>
      <c r="D8" s="1183"/>
      <c r="E8" s="1183"/>
      <c r="F8" s="1183"/>
    </row>
    <row r="9" spans="1:8" ht="40.5" customHeight="1">
      <c r="A9" s="1195" t="s">
        <v>817</v>
      </c>
      <c r="B9" s="1199"/>
      <c r="C9" s="1202"/>
      <c r="D9" s="1202"/>
      <c r="E9" s="1202"/>
      <c r="F9" s="1202"/>
      <c r="G9" s="1202"/>
      <c r="H9" s="1207"/>
    </row>
    <row r="10" spans="1:8" ht="20.25" customHeight="1">
      <c r="A10" s="1089"/>
      <c r="B10" s="1200"/>
      <c r="C10" s="1200"/>
      <c r="D10" s="1200"/>
      <c r="E10" s="1200"/>
      <c r="F10" s="1200"/>
      <c r="G10" s="1200"/>
      <c r="H10" s="1200"/>
    </row>
    <row r="11" spans="1:8" ht="25.5" customHeight="1">
      <c r="A11" s="1036" t="s">
        <v>115</v>
      </c>
    </row>
    <row r="12" spans="1:8" ht="25.5" customHeight="1">
      <c r="A12" s="1178" t="s">
        <v>816</v>
      </c>
      <c r="B12" s="1109" t="s">
        <v>805</v>
      </c>
      <c r="C12" s="1109"/>
      <c r="D12" s="1109"/>
      <c r="E12" s="1109"/>
      <c r="F12" s="1109"/>
      <c r="G12" s="1109"/>
      <c r="H12" s="1109"/>
    </row>
    <row r="13" spans="1:8" ht="25.5" customHeight="1">
      <c r="A13" s="1178" t="s">
        <v>815</v>
      </c>
      <c r="B13" s="1100"/>
      <c r="C13" s="1105"/>
      <c r="D13" s="1105"/>
      <c r="E13" s="1105"/>
      <c r="F13" s="1105"/>
      <c r="G13" s="1105"/>
      <c r="H13" s="1112"/>
    </row>
    <row r="14" spans="1:8" ht="25.5" customHeight="1">
      <c r="A14" s="1178" t="s">
        <v>813</v>
      </c>
      <c r="B14" s="1044"/>
      <c r="C14" s="1106"/>
      <c r="D14" s="1106"/>
      <c r="E14" s="1106"/>
      <c r="F14" s="1106"/>
      <c r="G14" s="1106"/>
      <c r="H14" s="1054"/>
    </row>
    <row r="15" spans="1:8" ht="25.5" customHeight="1">
      <c r="A15" s="1196" t="s">
        <v>657</v>
      </c>
      <c r="B15" s="1155" t="s">
        <v>371</v>
      </c>
      <c r="C15" s="1160"/>
      <c r="D15" s="1160"/>
      <c r="E15" s="1160"/>
      <c r="F15" s="1160"/>
      <c r="G15" s="1160"/>
      <c r="H15" s="1208"/>
    </row>
    <row r="16" spans="1:8" ht="25.5" customHeight="1">
      <c r="A16" s="1197"/>
      <c r="B16" s="1156"/>
      <c r="C16" s="1091"/>
      <c r="D16" s="1091"/>
      <c r="E16" s="1091"/>
      <c r="F16" s="1091"/>
      <c r="G16" s="1091"/>
      <c r="H16" s="1209"/>
    </row>
    <row r="17" spans="1:8" ht="25.5" customHeight="1">
      <c r="A17" s="1187"/>
      <c r="B17" s="1045" t="s">
        <v>94</v>
      </c>
      <c r="C17" s="1107"/>
      <c r="D17" s="1107"/>
      <c r="E17" s="1107"/>
      <c r="F17" s="1107"/>
      <c r="G17" s="1107"/>
      <c r="H17" s="1055"/>
    </row>
    <row r="18" spans="1:8" ht="44.25" customHeight="1">
      <c r="A18" s="1198" t="s">
        <v>812</v>
      </c>
      <c r="B18" s="1044"/>
      <c r="C18" s="1106"/>
      <c r="D18" s="1106"/>
      <c r="E18" s="1106"/>
      <c r="F18" s="1106"/>
      <c r="G18" s="1106"/>
      <c r="H18" s="1054"/>
    </row>
    <row r="19" spans="1:8" ht="44.25" customHeight="1">
      <c r="A19" s="1181"/>
      <c r="B19" s="1045"/>
      <c r="C19" s="1107"/>
      <c r="D19" s="1107"/>
      <c r="E19" s="1107"/>
      <c r="F19" s="1107"/>
      <c r="G19" s="1107"/>
      <c r="H19" s="1055"/>
    </row>
    <row r="20" spans="1:8" ht="25.5" customHeight="1">
      <c r="A20" s="1057"/>
      <c r="B20" s="1057"/>
      <c r="C20" s="1057"/>
      <c r="D20" s="1057"/>
      <c r="E20" s="1057"/>
      <c r="F20" s="1057"/>
      <c r="G20" s="1057"/>
      <c r="H20" s="1057"/>
    </row>
    <row r="21" spans="1:8" ht="25.5" customHeight="1">
      <c r="A21" s="1036" t="s">
        <v>811</v>
      </c>
    </row>
    <row r="22" spans="1:8" ht="25.5" customHeight="1">
      <c r="A22" s="1178" t="s">
        <v>231</v>
      </c>
      <c r="B22" s="1188" t="str">
        <f>データ!D10</f>
        <v>(仮称) 庁舎改修工事(建築)</v>
      </c>
      <c r="C22" s="1188"/>
      <c r="D22" s="1188"/>
      <c r="E22" s="1188"/>
      <c r="F22" s="1188"/>
      <c r="G22" s="1188"/>
      <c r="H22" s="1193"/>
    </row>
    <row r="23" spans="1:8" ht="25.5" customHeight="1">
      <c r="A23" s="1178" t="s">
        <v>275</v>
      </c>
      <c r="B23" s="1201" t="str">
        <f>データ!D11</f>
        <v>米子市○○町一丁目</v>
      </c>
      <c r="C23" s="1201"/>
      <c r="D23" s="1201"/>
      <c r="E23" s="1201"/>
      <c r="F23" s="1201"/>
      <c r="G23" s="1201"/>
      <c r="H23" s="1201"/>
    </row>
    <row r="24" spans="1:8" ht="25.5" customHeight="1">
      <c r="A24" s="1178" t="s">
        <v>169</v>
      </c>
      <c r="B24" s="1185" t="s">
        <v>833</v>
      </c>
      <c r="C24" s="1189">
        <f>データ!D12</f>
        <v>45412</v>
      </c>
      <c r="D24" s="1189"/>
      <c r="E24" s="1190" t="s">
        <v>834</v>
      </c>
      <c r="F24" s="1189">
        <f>データ!D13</f>
        <v>45641</v>
      </c>
      <c r="G24" s="1189"/>
      <c r="H24" s="1194"/>
    </row>
    <row r="25" spans="1:8" ht="25.5" customHeight="1">
      <c r="A25" s="1178" t="s">
        <v>176</v>
      </c>
      <c r="B25" s="1201" t="str">
        <f>データ!D18</f>
        <v>米子市長　○○　○○</v>
      </c>
      <c r="C25" s="1201"/>
      <c r="D25" s="1201"/>
      <c r="E25" s="1201"/>
      <c r="F25" s="1201"/>
      <c r="G25" s="1201"/>
      <c r="H25" s="1201"/>
    </row>
    <row r="26" spans="1:8" ht="80.25" customHeight="1">
      <c r="A26" s="1180" t="s">
        <v>438</v>
      </c>
      <c r="B26" s="1044"/>
      <c r="C26" s="1106"/>
      <c r="D26" s="1106"/>
      <c r="E26" s="1106"/>
      <c r="F26" s="1106"/>
      <c r="G26" s="1106"/>
      <c r="H26" s="1054"/>
    </row>
    <row r="27" spans="1:8" ht="80.25" customHeight="1">
      <c r="A27" s="1181"/>
      <c r="B27" s="1045"/>
      <c r="C27" s="1107"/>
      <c r="D27" s="1107"/>
      <c r="E27" s="1107"/>
      <c r="F27" s="1107"/>
      <c r="G27" s="1107"/>
      <c r="H27" s="1055"/>
    </row>
    <row r="28" spans="1:8" ht="22.5" customHeight="1"/>
    <row r="29" spans="1:8" ht="24.75" customHeight="1"/>
    <row r="30" spans="1:8" ht="24.75" customHeight="1"/>
  </sheetData>
  <mergeCells count="25">
    <mergeCell ref="F2:H2"/>
    <mergeCell ref="F3:H3"/>
    <mergeCell ref="D4:E4"/>
    <mergeCell ref="F4:H4"/>
    <mergeCell ref="D5:E5"/>
    <mergeCell ref="F5:H5"/>
    <mergeCell ref="D6:E6"/>
    <mergeCell ref="F6:H6"/>
    <mergeCell ref="B8:F8"/>
    <mergeCell ref="B9:H9"/>
    <mergeCell ref="B12:H12"/>
    <mergeCell ref="B13:H13"/>
    <mergeCell ref="B14:H14"/>
    <mergeCell ref="B17:H17"/>
    <mergeCell ref="B22:H22"/>
    <mergeCell ref="B23:H23"/>
    <mergeCell ref="C24:D24"/>
    <mergeCell ref="F24:G24"/>
    <mergeCell ref="B25:H25"/>
    <mergeCell ref="D2:E3"/>
    <mergeCell ref="A15:A17"/>
    <mergeCell ref="B15:H16"/>
    <mergeCell ref="A18:A19"/>
    <mergeCell ref="B18:H19"/>
    <mergeCell ref="B26:H27"/>
  </mergeCells>
  <phoneticPr fontId="6"/>
  <pageMargins left="0.7" right="0.7" top="0.75" bottom="0.75" header="0.3" footer="0.3"/>
  <pageSetup paperSize="9" scale="9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rgb="FFC00000"/>
  </sheetPr>
  <dimension ref="A1:H39"/>
  <sheetViews>
    <sheetView view="pageBreakPreview" zoomScale="130" zoomScaleSheetLayoutView="130" workbookViewId="0">
      <selection activeCell="B32" sqref="B32:H33"/>
    </sheetView>
  </sheetViews>
  <sheetFormatPr defaultColWidth="9" defaultRowHeight="13.5"/>
  <cols>
    <col min="1" max="1" width="25.25" style="1037" customWidth="1"/>
    <col min="2" max="7" width="9" style="1037"/>
    <col min="8" max="8" width="9.5" style="1037" customWidth="1"/>
    <col min="9" max="16384" width="9" style="1037"/>
  </cols>
  <sheetData>
    <row r="1" spans="1:8" ht="20.25" customHeight="1">
      <c r="A1" s="1037" t="s">
        <v>828</v>
      </c>
    </row>
    <row r="2" spans="1:8" ht="20.25" customHeight="1">
      <c r="B2" s="1183" t="s">
        <v>827</v>
      </c>
      <c r="C2" s="1183"/>
      <c r="D2" s="1183"/>
      <c r="E2" s="1183"/>
      <c r="F2" s="1183"/>
    </row>
    <row r="3" spans="1:8" ht="10.5" customHeight="1">
      <c r="B3" s="1183"/>
      <c r="C3" s="1183"/>
      <c r="D3" s="1183"/>
      <c r="E3" s="1183"/>
      <c r="F3" s="1183"/>
    </row>
    <row r="4" spans="1:8" ht="21.75" customHeight="1">
      <c r="B4" s="1220"/>
      <c r="C4" s="1220"/>
      <c r="D4" s="1220"/>
      <c r="E4" s="1239" t="s">
        <v>711</v>
      </c>
      <c r="F4" s="1242"/>
      <c r="G4" s="1242"/>
      <c r="H4" s="1245"/>
    </row>
    <row r="5" spans="1:8" ht="20.25" customHeight="1">
      <c r="A5" s="1210" t="str">
        <f>データ!D20</f>
        <v>○○建設株式会社</v>
      </c>
      <c r="B5" s="1220"/>
      <c r="C5" s="1220"/>
      <c r="D5" s="1220"/>
      <c r="E5" s="1240" t="s">
        <v>826</v>
      </c>
      <c r="F5" s="1243"/>
      <c r="G5" s="1243"/>
      <c r="H5" s="1246"/>
    </row>
    <row r="6" spans="1:8" ht="20.25" customHeight="1">
      <c r="A6" s="1210" t="str">
        <f>データ!D21</f>
        <v>代表取締役　○○　○○</v>
      </c>
      <c r="B6" s="1220"/>
      <c r="C6" s="1220"/>
      <c r="D6" s="1220"/>
      <c r="E6" s="1241" t="s">
        <v>258</v>
      </c>
      <c r="F6" s="1244"/>
      <c r="G6" s="1244"/>
      <c r="H6" s="1247"/>
    </row>
    <row r="7" spans="1:8" ht="20.25" customHeight="1">
      <c r="A7" s="1211"/>
      <c r="B7" s="1220"/>
      <c r="C7" s="1220"/>
      <c r="D7" s="1220"/>
      <c r="E7" s="1236"/>
      <c r="F7" s="1236"/>
      <c r="G7" s="1236"/>
      <c r="H7" s="1236"/>
    </row>
    <row r="8" spans="1:8" ht="21" customHeight="1">
      <c r="A8" s="1037" t="s">
        <v>608</v>
      </c>
    </row>
    <row r="9" spans="1:8" ht="21" customHeight="1">
      <c r="A9" s="1212" t="s">
        <v>807</v>
      </c>
      <c r="B9" s="1221" t="s">
        <v>407</v>
      </c>
      <c r="C9" s="1225"/>
      <c r="D9" s="1225"/>
      <c r="E9" s="1225"/>
      <c r="F9" s="1225"/>
      <c r="G9" s="1225"/>
      <c r="H9" s="1248"/>
    </row>
    <row r="10" spans="1:8" ht="21" customHeight="1">
      <c r="A10" s="1212" t="s">
        <v>231</v>
      </c>
      <c r="B10" s="1222" t="str">
        <f>データ!D10</f>
        <v>(仮称) 庁舎改修工事(建築)</v>
      </c>
      <c r="C10" s="1232"/>
      <c r="D10" s="1232"/>
      <c r="E10" s="1232"/>
      <c r="F10" s="1232"/>
      <c r="G10" s="1232"/>
      <c r="H10" s="1249"/>
    </row>
    <row r="11" spans="1:8" ht="21" customHeight="1">
      <c r="A11" s="1212" t="s">
        <v>275</v>
      </c>
      <c r="B11" s="1222" t="str">
        <f>データ!D11</f>
        <v>米子市○○町一丁目</v>
      </c>
      <c r="C11" s="1232"/>
      <c r="D11" s="1232"/>
      <c r="E11" s="1232"/>
      <c r="F11" s="1232"/>
      <c r="G11" s="1232"/>
      <c r="H11" s="1249"/>
    </row>
    <row r="12" spans="1:8" ht="21" customHeight="1">
      <c r="A12" s="1212" t="s">
        <v>169</v>
      </c>
      <c r="B12" s="1223" t="s">
        <v>833</v>
      </c>
      <c r="C12" s="1233">
        <f>データ!D12</f>
        <v>45412</v>
      </c>
      <c r="D12" s="1233"/>
      <c r="E12" s="1234" t="s">
        <v>834</v>
      </c>
      <c r="F12" s="1233">
        <f>データ!D13</f>
        <v>45641</v>
      </c>
      <c r="G12" s="1233"/>
      <c r="H12" s="1250"/>
    </row>
    <row r="13" spans="1:8" ht="21" customHeight="1">
      <c r="A13" s="1212" t="s">
        <v>305</v>
      </c>
      <c r="B13" s="1223"/>
      <c r="C13" s="1234" t="s">
        <v>52</v>
      </c>
      <c r="D13" s="1238">
        <f>データ!D14</f>
        <v>22000000</v>
      </c>
      <c r="E13" s="1232"/>
      <c r="F13" s="1232"/>
      <c r="G13" s="1234" t="s">
        <v>311</v>
      </c>
      <c r="H13" s="1250"/>
    </row>
    <row r="14" spans="1:8" ht="21" customHeight="1">
      <c r="A14" s="1212" t="s">
        <v>809</v>
      </c>
      <c r="B14" s="1222" t="str">
        <f>データ!C27</f>
        <v>○○　○○</v>
      </c>
      <c r="C14" s="1232"/>
      <c r="D14" s="1232"/>
      <c r="E14" s="1232"/>
      <c r="F14" s="1232"/>
      <c r="G14" s="1232"/>
      <c r="H14" s="1249"/>
    </row>
    <row r="15" spans="1:8" ht="21" customHeight="1">
      <c r="A15" s="1212" t="s">
        <v>808</v>
      </c>
      <c r="B15" s="1222" t="str">
        <f>データ!H27</f>
        <v>□□　□□</v>
      </c>
      <c r="C15" s="1232"/>
      <c r="D15" s="1232"/>
      <c r="E15" s="1232"/>
      <c r="F15" s="1232"/>
      <c r="G15" s="1232"/>
      <c r="H15" s="1249"/>
    </row>
    <row r="16" spans="1:8" ht="21" customHeight="1">
      <c r="A16" s="1213" t="s">
        <v>459</v>
      </c>
      <c r="B16" s="1221"/>
      <c r="C16" s="1225"/>
      <c r="D16" s="1225"/>
      <c r="E16" s="1225"/>
      <c r="F16" s="1225"/>
      <c r="G16" s="1225"/>
      <c r="H16" s="1248"/>
    </row>
    <row r="17" spans="1:8" ht="21" customHeight="1">
      <c r="A17" s="1214" t="s">
        <v>122</v>
      </c>
      <c r="B17" s="1039"/>
      <c r="C17" s="1235"/>
      <c r="D17" s="1235"/>
      <c r="E17" s="1235"/>
      <c r="F17" s="1235"/>
      <c r="G17" s="1235"/>
      <c r="H17" s="1050"/>
    </row>
    <row r="18" spans="1:8" ht="21" customHeight="1">
      <c r="A18" s="1215"/>
      <c r="B18" s="1224"/>
      <c r="C18" s="1236"/>
      <c r="D18" s="1236"/>
      <c r="E18" s="1236"/>
      <c r="F18" s="1236"/>
      <c r="G18" s="1236"/>
      <c r="H18" s="1251"/>
    </row>
    <row r="19" spans="1:8" ht="21" customHeight="1">
      <c r="A19" s="1216"/>
      <c r="B19" s="1040"/>
      <c r="C19" s="1237"/>
      <c r="D19" s="1237"/>
      <c r="E19" s="1237"/>
      <c r="F19" s="1237"/>
      <c r="G19" s="1237"/>
      <c r="H19" s="1051"/>
    </row>
    <row r="20" spans="1:8" ht="21" customHeight="1">
      <c r="A20" s="1217"/>
      <c r="B20" s="1217"/>
      <c r="C20" s="1217"/>
      <c r="D20" s="1217"/>
      <c r="E20" s="1217"/>
      <c r="F20" s="1217"/>
      <c r="G20" s="1217"/>
      <c r="H20" s="1217"/>
    </row>
    <row r="21" spans="1:8" ht="20.25" customHeight="1">
      <c r="A21" s="1037" t="s">
        <v>2</v>
      </c>
    </row>
    <row r="22" spans="1:8" ht="20.25" customHeight="1">
      <c r="A22" s="1212" t="s">
        <v>807</v>
      </c>
      <c r="B22" s="1225" t="s">
        <v>407</v>
      </c>
      <c r="C22" s="1225"/>
      <c r="D22" s="1225"/>
      <c r="E22" s="1225"/>
      <c r="F22" s="1225"/>
      <c r="G22" s="1225"/>
      <c r="H22" s="1248"/>
    </row>
    <row r="23" spans="1:8" ht="20.25" customHeight="1">
      <c r="A23" s="1212" t="s">
        <v>806</v>
      </c>
      <c r="B23" s="1226" t="s">
        <v>805</v>
      </c>
      <c r="C23" s="1226"/>
      <c r="D23" s="1226"/>
      <c r="E23" s="1226"/>
      <c r="F23" s="1226"/>
      <c r="G23" s="1226"/>
      <c r="H23" s="1226"/>
    </row>
    <row r="24" spans="1:8" ht="20.25" customHeight="1">
      <c r="A24" s="1212" t="s">
        <v>804</v>
      </c>
      <c r="B24" s="1227"/>
      <c r="C24" s="1227"/>
      <c r="D24" s="1227"/>
      <c r="E24" s="1227"/>
      <c r="F24" s="1227"/>
      <c r="G24" s="1227"/>
      <c r="H24" s="1227"/>
    </row>
    <row r="25" spans="1:8" ht="20.25" customHeight="1">
      <c r="A25" s="1212" t="s">
        <v>68</v>
      </c>
      <c r="B25" s="1227"/>
      <c r="C25" s="1227"/>
      <c r="D25" s="1227"/>
      <c r="E25" s="1227"/>
      <c r="F25" s="1227"/>
      <c r="G25" s="1227"/>
      <c r="H25" s="1227"/>
    </row>
    <row r="26" spans="1:8" ht="20.25" customHeight="1">
      <c r="A26" s="1214" t="s">
        <v>803</v>
      </c>
      <c r="B26" s="1228"/>
      <c r="C26" s="1228"/>
      <c r="D26" s="1228"/>
      <c r="E26" s="1228"/>
      <c r="F26" s="1228"/>
      <c r="G26" s="1228"/>
      <c r="H26" s="1228"/>
    </row>
    <row r="27" spans="1:8" ht="20.25" customHeight="1">
      <c r="A27" s="1216" t="s">
        <v>431</v>
      </c>
      <c r="B27" s="1229"/>
      <c r="C27" s="1229"/>
      <c r="D27" s="1229"/>
      <c r="E27" s="1229"/>
      <c r="F27" s="1229"/>
      <c r="G27" s="1229"/>
      <c r="H27" s="1229"/>
    </row>
    <row r="28" spans="1:8" ht="20.25" customHeight="1">
      <c r="A28" s="1216" t="s">
        <v>762</v>
      </c>
      <c r="B28" s="1229"/>
      <c r="C28" s="1229"/>
      <c r="D28" s="1229"/>
      <c r="E28" s="1229"/>
      <c r="F28" s="1229"/>
      <c r="G28" s="1229"/>
      <c r="H28" s="1229"/>
    </row>
    <row r="29" spans="1:8" ht="20.25" customHeight="1">
      <c r="A29" s="1212" t="s">
        <v>802</v>
      </c>
      <c r="B29" s="1227"/>
      <c r="C29" s="1227"/>
      <c r="D29" s="1227"/>
      <c r="E29" s="1227"/>
      <c r="F29" s="1227"/>
      <c r="G29" s="1227"/>
      <c r="H29" s="1227"/>
    </row>
    <row r="30" spans="1:8" ht="20.25" customHeight="1">
      <c r="A30" s="1212" t="s">
        <v>655</v>
      </c>
      <c r="B30" s="1223" t="s">
        <v>801</v>
      </c>
      <c r="C30" s="1234"/>
      <c r="D30" s="1234"/>
      <c r="E30" s="1234"/>
      <c r="F30" s="1234"/>
      <c r="G30" s="1234"/>
      <c r="H30" s="1250"/>
    </row>
    <row r="31" spans="1:8" ht="20.25" customHeight="1">
      <c r="A31" s="1212" t="s">
        <v>421</v>
      </c>
      <c r="B31" s="1227"/>
      <c r="C31" s="1227"/>
      <c r="D31" s="1227"/>
      <c r="E31" s="1227"/>
      <c r="F31" s="1227"/>
      <c r="G31" s="1227"/>
      <c r="H31" s="1227"/>
    </row>
    <row r="32" spans="1:8" ht="20.25" customHeight="1">
      <c r="A32" s="1218" t="s">
        <v>5</v>
      </c>
      <c r="B32" s="1039"/>
      <c r="C32" s="1235"/>
      <c r="D32" s="1235"/>
      <c r="E32" s="1235"/>
      <c r="F32" s="1235"/>
      <c r="G32" s="1235"/>
      <c r="H32" s="1050"/>
    </row>
    <row r="33" spans="1:8" ht="20.25" customHeight="1">
      <c r="A33" s="1219" t="s">
        <v>402</v>
      </c>
      <c r="B33" s="1040"/>
      <c r="C33" s="1237"/>
      <c r="D33" s="1237"/>
      <c r="E33" s="1237"/>
      <c r="F33" s="1237"/>
      <c r="G33" s="1237"/>
      <c r="H33" s="1051"/>
    </row>
    <row r="34" spans="1:8" ht="20.25" customHeight="1"/>
    <row r="35" spans="1:8" ht="20.25" customHeight="1">
      <c r="A35" s="1037" t="s">
        <v>825</v>
      </c>
    </row>
    <row r="36" spans="1:8" ht="20.25" customHeight="1">
      <c r="A36" s="1073"/>
      <c r="B36" s="1230"/>
      <c r="C36" s="1230"/>
      <c r="D36" s="1230"/>
      <c r="E36" s="1230"/>
      <c r="F36" s="1230"/>
      <c r="G36" s="1230"/>
      <c r="H36" s="1252"/>
    </row>
    <row r="37" spans="1:8" ht="20.25" customHeight="1">
      <c r="A37" s="1074"/>
      <c r="B37" s="1217"/>
      <c r="C37" s="1217"/>
      <c r="D37" s="1217"/>
      <c r="E37" s="1217"/>
      <c r="F37" s="1217"/>
      <c r="G37" s="1217"/>
      <c r="H37" s="1253"/>
    </row>
    <row r="38" spans="1:8" ht="20.25" customHeight="1">
      <c r="A38" s="1074"/>
      <c r="B38" s="1217"/>
      <c r="C38" s="1217"/>
      <c r="D38" s="1217"/>
      <c r="E38" s="1217"/>
      <c r="F38" s="1217"/>
      <c r="G38" s="1217"/>
      <c r="H38" s="1253"/>
    </row>
    <row r="39" spans="1:8" ht="20.25" customHeight="1">
      <c r="A39" s="1075"/>
      <c r="B39" s="1231"/>
      <c r="C39" s="1231"/>
      <c r="D39" s="1231"/>
      <c r="E39" s="1231"/>
      <c r="F39" s="1231"/>
      <c r="G39" s="1231"/>
      <c r="H39" s="1254"/>
    </row>
    <row r="40" spans="1:8" ht="20.25" customHeight="1"/>
    <row r="41" spans="1:8" ht="20.25" customHeight="1"/>
    <row r="42" spans="1:8" ht="24.75" customHeight="1"/>
  </sheetData>
  <mergeCells count="26">
    <mergeCell ref="B2:F2"/>
    <mergeCell ref="E4:H4"/>
    <mergeCell ref="E5:H5"/>
    <mergeCell ref="E6:H6"/>
    <mergeCell ref="B9:H9"/>
    <mergeCell ref="B10:H10"/>
    <mergeCell ref="B11:H11"/>
    <mergeCell ref="C12:D12"/>
    <mergeCell ref="F12:G12"/>
    <mergeCell ref="D13:F13"/>
    <mergeCell ref="B14:H14"/>
    <mergeCell ref="B15:H15"/>
    <mergeCell ref="B16:H16"/>
    <mergeCell ref="B22:H22"/>
    <mergeCell ref="B23:H23"/>
    <mergeCell ref="B24:H24"/>
    <mergeCell ref="B25:H25"/>
    <mergeCell ref="B26:H26"/>
    <mergeCell ref="B27:H27"/>
    <mergeCell ref="B28:H28"/>
    <mergeCell ref="B29:H29"/>
    <mergeCell ref="B30:H30"/>
    <mergeCell ref="B31:H31"/>
    <mergeCell ref="A17:A19"/>
    <mergeCell ref="B17:H19"/>
    <mergeCell ref="B32:H33"/>
  </mergeCells>
  <phoneticPr fontId="6"/>
  <pageMargins left="0.7" right="0.7" top="0.75" bottom="0.75" header="0.3" footer="0.3"/>
  <pageSetup paperSize="9"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rgb="FFFF99CC"/>
  </sheetPr>
  <dimension ref="A1:M26"/>
  <sheetViews>
    <sheetView view="pageBreakPreview" zoomScale="75" zoomScaleSheetLayoutView="75" workbookViewId="0">
      <selection activeCell="N24" sqref="N24"/>
    </sheetView>
  </sheetViews>
  <sheetFormatPr defaultColWidth="9" defaultRowHeight="13.5"/>
  <cols>
    <col min="1" max="1" width="5.125" style="183" customWidth="1"/>
    <col min="2" max="2" width="9" style="183"/>
    <col min="3" max="3" width="11.125" style="183" customWidth="1"/>
    <col min="4" max="4" width="7.125" style="183" customWidth="1"/>
    <col min="5" max="5" width="9" style="183"/>
    <col min="6" max="6" width="9.75" style="183" customWidth="1"/>
    <col min="7" max="7" width="4.375" style="183" customWidth="1"/>
    <col min="8" max="9" width="9" style="183"/>
    <col min="10" max="10" width="7.125" style="183" customWidth="1"/>
    <col min="11" max="11" width="5.125" style="183" customWidth="1"/>
    <col min="12" max="16384" width="9" style="183"/>
  </cols>
  <sheetData>
    <row r="1" spans="1:13">
      <c r="A1" s="182" t="s">
        <v>400</v>
      </c>
    </row>
    <row r="3" spans="1:13" ht="18.75">
      <c r="A3" s="291" t="s">
        <v>117</v>
      </c>
      <c r="B3" s="291"/>
      <c r="C3" s="291"/>
      <c r="D3" s="291"/>
      <c r="E3" s="291"/>
      <c r="F3" s="291"/>
      <c r="G3" s="291"/>
      <c r="H3" s="291"/>
      <c r="I3" s="291"/>
      <c r="J3" s="291"/>
      <c r="K3" s="291"/>
    </row>
    <row r="6" spans="1:13">
      <c r="A6" s="183" t="s">
        <v>137</v>
      </c>
    </row>
    <row r="7" spans="1:13">
      <c r="C7" s="263" t="str">
        <f>データ!D18</f>
        <v>米子市長　○○　○○</v>
      </c>
      <c r="D7" s="268" t="s">
        <v>498</v>
      </c>
      <c r="L7" s="181"/>
      <c r="M7" s="181"/>
    </row>
    <row r="10" spans="1:13" ht="40.5" customHeight="1">
      <c r="B10" s="239" t="s">
        <v>519</v>
      </c>
      <c r="C10" s="239"/>
      <c r="D10" s="239"/>
      <c r="E10" s="239"/>
      <c r="F10" s="239"/>
      <c r="G10" s="239"/>
      <c r="H10" s="239"/>
      <c r="I10" s="239"/>
      <c r="J10" s="239"/>
      <c r="K10" s="286"/>
      <c r="L10" s="286"/>
      <c r="M10" s="286"/>
    </row>
    <row r="11" spans="1:13">
      <c r="B11" s="286"/>
      <c r="C11" s="286"/>
      <c r="D11" s="286"/>
      <c r="E11" s="286"/>
      <c r="F11" s="286"/>
      <c r="G11" s="286"/>
      <c r="H11" s="286"/>
      <c r="I11" s="286"/>
      <c r="J11" s="286"/>
      <c r="K11" s="286"/>
      <c r="L11" s="286"/>
      <c r="M11" s="286"/>
    </row>
    <row r="12" spans="1:13">
      <c r="B12" s="293">
        <f ca="1">TODAY()</f>
        <v>46122</v>
      </c>
      <c r="C12" s="293"/>
    </row>
    <row r="13" spans="1:13">
      <c r="B13" s="286"/>
      <c r="C13" s="286"/>
      <c r="D13" s="286"/>
      <c r="E13" s="286"/>
      <c r="F13" s="286"/>
      <c r="G13" s="286"/>
      <c r="H13" s="286"/>
      <c r="I13" s="286"/>
      <c r="J13" s="286"/>
      <c r="K13" s="286"/>
      <c r="L13" s="286"/>
      <c r="M13" s="286"/>
    </row>
    <row r="15" spans="1:13">
      <c r="E15" s="269" t="s">
        <v>176</v>
      </c>
      <c r="F15" s="363" t="s">
        <v>44</v>
      </c>
      <c r="H15" s="533" t="str">
        <f>データ!D19</f>
        <v>米子市○○町一丁目</v>
      </c>
    </row>
    <row r="16" spans="1:13">
      <c r="F16" s="363" t="s">
        <v>54</v>
      </c>
      <c r="H16" s="533" t="str">
        <f>データ!D20</f>
        <v>○○建設株式会社</v>
      </c>
    </row>
    <row r="17" spans="1:11">
      <c r="F17" s="363" t="s">
        <v>500</v>
      </c>
      <c r="H17" s="533" t="str">
        <f>データ!D21</f>
        <v>代表取締役　○○　○○</v>
      </c>
      <c r="K17" s="183" t="s">
        <v>116</v>
      </c>
    </row>
    <row r="20" spans="1:11">
      <c r="A20" s="240" t="s">
        <v>342</v>
      </c>
      <c r="B20" s="240"/>
      <c r="C20" s="240"/>
      <c r="D20" s="240"/>
      <c r="E20" s="240"/>
      <c r="F20" s="240"/>
      <c r="G20" s="240"/>
      <c r="H20" s="240"/>
      <c r="I20" s="240"/>
      <c r="J20" s="240"/>
      <c r="K20" s="240"/>
    </row>
    <row r="21" spans="1:11">
      <c r="G21" s="240"/>
    </row>
    <row r="22" spans="1:11" ht="27" customHeight="1">
      <c r="B22" s="365" t="s">
        <v>120</v>
      </c>
      <c r="C22" s="366"/>
      <c r="D22" s="307"/>
      <c r="E22" s="313" t="str">
        <f>データ!D10</f>
        <v>(仮称) 庁舎改修工事(建築)</v>
      </c>
      <c r="F22" s="200"/>
      <c r="G22" s="200"/>
      <c r="H22" s="200"/>
      <c r="I22" s="200"/>
      <c r="J22" s="215"/>
    </row>
    <row r="23" spans="1:11" ht="27" customHeight="1">
      <c r="B23" s="365" t="s">
        <v>275</v>
      </c>
      <c r="C23" s="366"/>
      <c r="D23" s="307"/>
      <c r="E23" s="313" t="str">
        <f>データ!D11</f>
        <v>米子市○○町一丁目</v>
      </c>
      <c r="F23" s="200"/>
      <c r="G23" s="200"/>
      <c r="H23" s="200"/>
      <c r="I23" s="200"/>
      <c r="J23" s="215"/>
    </row>
    <row r="24" spans="1:11">
      <c r="B24" s="296" t="s">
        <v>133</v>
      </c>
      <c r="C24" s="302"/>
      <c r="D24" s="308" t="s">
        <v>124</v>
      </c>
      <c r="E24" s="314">
        <f>データ!D12</f>
        <v>45412</v>
      </c>
      <c r="F24" s="314"/>
      <c r="G24" s="314"/>
      <c r="H24" s="318"/>
      <c r="I24" s="213"/>
      <c r="J24" s="324"/>
    </row>
    <row r="25" spans="1:11">
      <c r="B25" s="295"/>
      <c r="C25" s="301"/>
      <c r="D25" s="309" t="s">
        <v>92</v>
      </c>
      <c r="E25" s="315">
        <f>データ!D13</f>
        <v>45641</v>
      </c>
      <c r="F25" s="315"/>
      <c r="G25" s="315"/>
      <c r="H25" s="319"/>
      <c r="I25" s="322"/>
      <c r="J25" s="216"/>
    </row>
    <row r="26" spans="1:11" ht="27" customHeight="1">
      <c r="B26" s="365" t="s">
        <v>232</v>
      </c>
      <c r="C26" s="366"/>
      <c r="D26" s="369" t="s">
        <v>52</v>
      </c>
      <c r="E26" s="1255">
        <f>データ!D14</f>
        <v>22000000</v>
      </c>
      <c r="F26" s="1256"/>
      <c r="G26" s="374" t="s">
        <v>311</v>
      </c>
      <c r="H26" s="200"/>
      <c r="I26" s="374"/>
      <c r="J26" s="215"/>
    </row>
  </sheetData>
  <mergeCells count="11">
    <mergeCell ref="A3:K3"/>
    <mergeCell ref="B10:J10"/>
    <mergeCell ref="B12:C12"/>
    <mergeCell ref="A20:K20"/>
    <mergeCell ref="B22:C22"/>
    <mergeCell ref="B23:C23"/>
    <mergeCell ref="E24:G24"/>
    <mergeCell ref="E25:G25"/>
    <mergeCell ref="B26:C26"/>
    <mergeCell ref="E26:F26"/>
    <mergeCell ref="B24:C25"/>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indexed="45"/>
  </sheetPr>
  <dimension ref="A1:I29"/>
  <sheetViews>
    <sheetView view="pageBreakPreview" zoomScale="75" zoomScaleSheetLayoutView="75" workbookViewId="0">
      <selection activeCell="N24" sqref="N24"/>
    </sheetView>
  </sheetViews>
  <sheetFormatPr defaultColWidth="9" defaultRowHeight="13.5"/>
  <cols>
    <col min="1" max="1" width="3.25" style="181" customWidth="1"/>
    <col min="2" max="2" width="4.75" style="181" customWidth="1"/>
    <col min="3" max="4" width="9" style="181"/>
    <col min="5" max="5" width="6.25" style="181" customWidth="1"/>
    <col min="6" max="6" width="12" style="181" customWidth="1"/>
    <col min="7" max="7" width="14.125" style="181" customWidth="1"/>
    <col min="8" max="8" width="23.875" style="181" customWidth="1"/>
    <col min="9" max="9" width="3.875" style="181" customWidth="1"/>
    <col min="10" max="16384" width="9" style="181"/>
  </cols>
  <sheetData>
    <row r="1" spans="1:9">
      <c r="A1" s="182" t="s">
        <v>13</v>
      </c>
      <c r="B1" s="183"/>
      <c r="C1" s="183"/>
      <c r="D1" s="183"/>
      <c r="E1" s="183"/>
      <c r="F1" s="183"/>
      <c r="G1" s="183"/>
      <c r="H1" s="183"/>
    </row>
    <row r="2" spans="1:9">
      <c r="A2" s="183"/>
      <c r="B2" s="183"/>
      <c r="C2" s="183"/>
      <c r="D2" s="183"/>
      <c r="E2" s="183"/>
      <c r="F2" s="183"/>
      <c r="G2" s="183"/>
      <c r="H2" s="183"/>
    </row>
    <row r="3" spans="1:9" s="181" customFormat="1" ht="18.75">
      <c r="A3" s="1257" t="s">
        <v>167</v>
      </c>
      <c r="B3" s="1257"/>
      <c r="C3" s="1257"/>
      <c r="D3" s="1257"/>
      <c r="E3" s="1257"/>
      <c r="F3" s="1257"/>
      <c r="G3" s="1257"/>
      <c r="H3" s="1257"/>
      <c r="I3" s="1257"/>
    </row>
    <row r="4" spans="1:9" s="181" customFormat="1">
      <c r="A4" s="1257"/>
      <c r="B4" s="1257"/>
      <c r="C4" s="1257"/>
      <c r="D4" s="1257"/>
      <c r="E4" s="1257"/>
      <c r="F4" s="1257"/>
      <c r="G4" s="1257"/>
      <c r="H4" s="1257"/>
      <c r="I4" s="1257"/>
    </row>
    <row r="5" spans="1:9">
      <c r="A5" s="183"/>
      <c r="B5" s="183"/>
      <c r="C5" s="183"/>
      <c r="D5" s="183"/>
      <c r="E5" s="183"/>
      <c r="F5" s="183"/>
      <c r="G5" s="183"/>
      <c r="H5" s="183"/>
    </row>
    <row r="6" spans="1:9">
      <c r="A6" s="183"/>
      <c r="B6" s="183" t="s">
        <v>35</v>
      </c>
      <c r="C6" s="183"/>
      <c r="D6" s="183"/>
      <c r="E6" s="183"/>
      <c r="F6" s="183"/>
      <c r="G6" s="183"/>
      <c r="H6" s="183"/>
    </row>
    <row r="7" spans="1:9">
      <c r="A7" s="183"/>
      <c r="B7" s="183"/>
      <c r="C7" s="183"/>
      <c r="D7" s="263" t="str">
        <f>データ!D18</f>
        <v>米子市長　○○　○○</v>
      </c>
      <c r="E7" s="183" t="s">
        <v>193</v>
      </c>
      <c r="F7" s="183"/>
      <c r="G7" s="183"/>
      <c r="H7" s="183"/>
    </row>
    <row r="8" spans="1:9">
      <c r="A8" s="183"/>
      <c r="B8" s="183"/>
      <c r="C8" s="183"/>
      <c r="D8" s="183"/>
      <c r="E8" s="183"/>
      <c r="F8" s="183"/>
      <c r="G8" s="183"/>
      <c r="H8" s="183"/>
    </row>
    <row r="9" spans="1:9">
      <c r="A9" s="183"/>
      <c r="B9" s="183"/>
      <c r="C9" s="183"/>
      <c r="D9" s="183"/>
      <c r="E9" s="183"/>
      <c r="F9" s="183"/>
      <c r="G9" s="183"/>
      <c r="H9" s="183"/>
    </row>
    <row r="10" spans="1:9">
      <c r="A10" s="183"/>
      <c r="B10" s="183" t="s">
        <v>351</v>
      </c>
      <c r="C10" s="183"/>
      <c r="D10" s="183"/>
      <c r="E10" s="183"/>
      <c r="F10" s="183"/>
      <c r="G10" s="183"/>
      <c r="H10" s="183"/>
    </row>
    <row r="11" spans="1:9">
      <c r="A11" s="183"/>
      <c r="B11" s="183"/>
      <c r="C11" s="183"/>
      <c r="D11" s="183"/>
      <c r="E11" s="183"/>
      <c r="F11" s="183"/>
      <c r="G11" s="183"/>
      <c r="H11" s="183"/>
    </row>
    <row r="12" spans="1:9">
      <c r="A12" s="183"/>
      <c r="B12" s="183"/>
      <c r="C12" s="293">
        <f ca="1">TODAY()</f>
        <v>46122</v>
      </c>
      <c r="D12" s="293"/>
      <c r="E12" s="183"/>
      <c r="F12" s="183"/>
      <c r="G12" s="183"/>
    </row>
    <row r="13" spans="1:9">
      <c r="A13" s="183"/>
      <c r="B13" s="183"/>
      <c r="C13" s="183"/>
      <c r="D13" s="183"/>
      <c r="E13" s="183"/>
      <c r="F13" s="183"/>
      <c r="G13" s="183"/>
      <c r="H13" s="183"/>
    </row>
    <row r="14" spans="1:9">
      <c r="A14" s="183"/>
      <c r="B14" s="183"/>
      <c r="C14" s="183"/>
      <c r="D14" s="183"/>
      <c r="E14" s="183"/>
      <c r="F14" s="183"/>
      <c r="G14" s="183"/>
      <c r="H14" s="183"/>
    </row>
    <row r="15" spans="1:9">
      <c r="A15" s="183"/>
      <c r="B15" s="183"/>
      <c r="C15" s="183"/>
      <c r="D15" s="183"/>
      <c r="F15" s="269" t="s">
        <v>354</v>
      </c>
      <c r="G15" s="363" t="s">
        <v>44</v>
      </c>
      <c r="H15" s="533" t="str">
        <f>データ!D19</f>
        <v>米子市○○町一丁目</v>
      </c>
    </row>
    <row r="16" spans="1:9">
      <c r="A16" s="183"/>
      <c r="B16" s="183"/>
      <c r="C16" s="183"/>
      <c r="D16" s="183"/>
      <c r="E16" s="183"/>
      <c r="F16" s="183"/>
      <c r="G16" s="363" t="s">
        <v>54</v>
      </c>
      <c r="H16" s="533" t="str">
        <f>データ!D20</f>
        <v>○○建設株式会社</v>
      </c>
    </row>
    <row r="17" spans="1:9">
      <c r="A17" s="183"/>
      <c r="B17" s="183"/>
      <c r="C17" s="183"/>
      <c r="D17" s="183"/>
      <c r="E17" s="183"/>
      <c r="F17" s="183"/>
      <c r="G17" s="363" t="s">
        <v>500</v>
      </c>
      <c r="H17" s="533" t="str">
        <f>データ!D21</f>
        <v>代表取締役　○○　○○</v>
      </c>
      <c r="I17" s="181" t="s">
        <v>116</v>
      </c>
    </row>
    <row r="18" spans="1:9">
      <c r="A18" s="183"/>
      <c r="B18" s="183"/>
      <c r="C18" s="183"/>
      <c r="D18" s="183"/>
      <c r="E18" s="183"/>
      <c r="F18" s="183"/>
      <c r="G18" s="183"/>
      <c r="H18" s="268"/>
    </row>
    <row r="19" spans="1:9">
      <c r="A19" s="183"/>
      <c r="B19" s="183"/>
      <c r="C19" s="183"/>
      <c r="D19" s="183"/>
      <c r="E19" s="183"/>
      <c r="F19" s="183"/>
      <c r="G19" s="183"/>
      <c r="H19" s="183"/>
    </row>
    <row r="20" spans="1:9">
      <c r="A20" s="240" t="s">
        <v>359</v>
      </c>
      <c r="B20" s="240"/>
      <c r="C20" s="240"/>
      <c r="D20" s="240"/>
      <c r="E20" s="240"/>
      <c r="F20" s="240"/>
      <c r="G20" s="240"/>
      <c r="H20" s="240"/>
      <c r="I20" s="240"/>
    </row>
    <row r="21" spans="1:9">
      <c r="A21" s="183"/>
      <c r="B21" s="489"/>
      <c r="D21" s="183"/>
      <c r="E21" s="183"/>
      <c r="F21" s="183"/>
      <c r="G21" s="183"/>
      <c r="H21" s="183"/>
    </row>
    <row r="22" spans="1:9" ht="40.5" customHeight="1">
      <c r="A22" s="183"/>
      <c r="B22" s="1258" t="s">
        <v>120</v>
      </c>
      <c r="C22" s="1258"/>
      <c r="D22" s="1258"/>
      <c r="E22" s="527"/>
      <c r="F22" s="313" t="str">
        <f>データ!D10</f>
        <v>(仮称) 庁舎改修工事(建築)</v>
      </c>
      <c r="G22" s="200"/>
      <c r="H22" s="534"/>
    </row>
    <row r="23" spans="1:9" ht="40.5" customHeight="1">
      <c r="A23" s="183"/>
      <c r="B23" s="1258" t="s">
        <v>20</v>
      </c>
      <c r="C23" s="1258"/>
      <c r="D23" s="1258"/>
      <c r="E23" s="1260"/>
      <c r="F23" s="313" t="str">
        <f>データ!D11</f>
        <v>米子市○○町一丁目</v>
      </c>
      <c r="G23" s="200"/>
      <c r="H23" s="534"/>
    </row>
    <row r="24" spans="1:9" ht="20.25" customHeight="1">
      <c r="A24" s="183"/>
      <c r="B24" s="1258" t="s">
        <v>203</v>
      </c>
      <c r="C24" s="1258"/>
      <c r="D24" s="1258"/>
      <c r="E24" s="840" t="s">
        <v>130</v>
      </c>
      <c r="F24" s="1261">
        <f>データ!D12</f>
        <v>45412</v>
      </c>
      <c r="G24" s="1261"/>
      <c r="H24" s="844"/>
    </row>
    <row r="25" spans="1:9" ht="20.25" customHeight="1">
      <c r="A25" s="183"/>
      <c r="B25" s="1258"/>
      <c r="C25" s="1258"/>
      <c r="D25" s="1258"/>
      <c r="E25" s="522" t="s">
        <v>82</v>
      </c>
      <c r="F25" s="1262">
        <f>データ!D13</f>
        <v>45641</v>
      </c>
      <c r="G25" s="1262"/>
      <c r="H25" s="845"/>
    </row>
    <row r="26" spans="1:9" ht="40.5" customHeight="1">
      <c r="A26" s="183"/>
      <c r="B26" s="1258" t="s">
        <v>232</v>
      </c>
      <c r="C26" s="1258"/>
      <c r="D26" s="1258"/>
      <c r="E26" s="311" t="s">
        <v>38</v>
      </c>
      <c r="F26" s="281">
        <f>データ!D14</f>
        <v>22000000</v>
      </c>
      <c r="G26" s="282"/>
      <c r="H26" s="845" t="s">
        <v>41</v>
      </c>
    </row>
    <row r="27" spans="1:9" ht="40.5" customHeight="1">
      <c r="A27" s="183"/>
      <c r="B27" s="1258" t="s">
        <v>378</v>
      </c>
      <c r="C27" s="1258"/>
      <c r="D27" s="1258"/>
      <c r="E27" s="852"/>
      <c r="F27" s="1263" t="s">
        <v>660</v>
      </c>
      <c r="G27" s="1263"/>
      <c r="H27" s="845"/>
    </row>
    <row r="28" spans="1:9" ht="7.5" customHeight="1">
      <c r="A28" s="183"/>
      <c r="B28" s="183"/>
      <c r="C28" s="183"/>
      <c r="D28" s="183"/>
      <c r="E28" s="183"/>
      <c r="F28" s="183"/>
      <c r="G28" s="183"/>
      <c r="H28" s="183"/>
    </row>
    <row r="29" spans="1:9">
      <c r="B29" s="1259" t="s">
        <v>330</v>
      </c>
      <c r="C29" s="181" t="s">
        <v>114</v>
      </c>
    </row>
  </sheetData>
  <mergeCells count="12">
    <mergeCell ref="A3:I3"/>
    <mergeCell ref="C12:D12"/>
    <mergeCell ref="A20:I20"/>
    <mergeCell ref="B22:D22"/>
    <mergeCell ref="B23:D23"/>
    <mergeCell ref="F24:G24"/>
    <mergeCell ref="F25:G25"/>
    <mergeCell ref="B26:D26"/>
    <mergeCell ref="F26:G26"/>
    <mergeCell ref="B27:D27"/>
    <mergeCell ref="F27:G27"/>
    <mergeCell ref="B24:D25"/>
  </mergeCells>
  <phoneticPr fontId="57"/>
  <pageMargins left="0.98425196850393704"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rgb="FFFF99CC"/>
  </sheetPr>
  <dimension ref="A1:K47"/>
  <sheetViews>
    <sheetView view="pageBreakPreview" zoomScale="75" zoomScaleSheetLayoutView="75" workbookViewId="0">
      <selection activeCell="A9" sqref="A9"/>
    </sheetView>
  </sheetViews>
  <sheetFormatPr defaultColWidth="9" defaultRowHeight="13.5"/>
  <cols>
    <col min="1" max="16384" width="9" style="183"/>
  </cols>
  <sheetData>
    <row r="1" spans="1:11">
      <c r="A1" s="182" t="s">
        <v>844</v>
      </c>
    </row>
    <row r="3" spans="1:11" ht="17.25">
      <c r="C3" s="1265"/>
      <c r="D3" s="1265"/>
      <c r="E3" s="1265"/>
      <c r="F3" s="1265"/>
      <c r="G3" s="1265"/>
    </row>
    <row r="5" spans="1:11">
      <c r="I5" s="269" t="s">
        <v>658</v>
      </c>
    </row>
    <row r="6" spans="1:11">
      <c r="H6" s="181"/>
      <c r="I6" s="1259"/>
      <c r="J6" s="181"/>
      <c r="K6" s="181"/>
    </row>
    <row r="8" spans="1:11">
      <c r="A8" s="183" t="s">
        <v>853</v>
      </c>
    </row>
    <row r="9" spans="1:11">
      <c r="C9" s="263" t="str">
        <f>データ!C37</f>
        <v>●●　●●</v>
      </c>
      <c r="D9" s="183" t="s">
        <v>498</v>
      </c>
    </row>
    <row r="12" spans="1:11">
      <c r="F12" s="183" t="s">
        <v>414</v>
      </c>
    </row>
    <row r="14" spans="1:11">
      <c r="H14" s="263" t="str">
        <f>データ!C27</f>
        <v>○○　○○</v>
      </c>
      <c r="I14" s="183" t="s">
        <v>384</v>
      </c>
    </row>
    <row r="17" spans="1:9" ht="17.25">
      <c r="A17" s="1264" t="s">
        <v>67</v>
      </c>
      <c r="B17" s="1264"/>
      <c r="C17" s="1264"/>
      <c r="D17" s="1264"/>
      <c r="E17" s="1264"/>
      <c r="F17" s="1264"/>
      <c r="G17" s="1264"/>
      <c r="H17" s="1264"/>
      <c r="I17" s="1264"/>
    </row>
    <row r="20" spans="1:9">
      <c r="B20" s="322" t="s">
        <v>120</v>
      </c>
      <c r="C20" s="336" t="str">
        <f>データ!D10</f>
        <v>(仮称) 庁舎改修工事(建築)</v>
      </c>
      <c r="D20" s="196"/>
      <c r="E20" s="196"/>
    </row>
    <row r="22" spans="1:9">
      <c r="B22" s="183" t="s">
        <v>448</v>
      </c>
    </row>
    <row r="24" spans="1:9">
      <c r="B24" s="183" t="s">
        <v>148</v>
      </c>
    </row>
    <row r="27" spans="1:9">
      <c r="A27" s="213"/>
      <c r="B27" s="213"/>
      <c r="C27" s="213"/>
      <c r="D27" s="213"/>
      <c r="E27" s="213"/>
      <c r="F27" s="213"/>
      <c r="G27" s="213"/>
      <c r="H27" s="213"/>
      <c r="I27" s="213"/>
    </row>
    <row r="28" spans="1:9">
      <c r="A28" s="191"/>
      <c r="B28" s="191"/>
      <c r="C28" s="191"/>
      <c r="D28" s="191"/>
      <c r="E28" s="191"/>
      <c r="F28" s="191"/>
      <c r="G28" s="191"/>
      <c r="H28" s="191"/>
      <c r="I28" s="191"/>
    </row>
    <row r="29" spans="1:9">
      <c r="A29" s="213"/>
      <c r="B29" s="213"/>
      <c r="C29" s="213"/>
      <c r="D29" s="213"/>
      <c r="E29" s="213"/>
      <c r="F29" s="213"/>
      <c r="G29" s="213"/>
      <c r="H29" s="213"/>
      <c r="I29" s="213"/>
    </row>
    <row r="30" spans="1:9">
      <c r="A30" s="213"/>
      <c r="B30" s="213"/>
      <c r="C30" s="213"/>
      <c r="D30" s="213"/>
      <c r="E30" s="213"/>
      <c r="F30" s="213"/>
      <c r="G30" s="213"/>
      <c r="H30" s="213"/>
      <c r="I30" s="213"/>
    </row>
    <row r="31" spans="1:9">
      <c r="A31" s="213"/>
      <c r="B31" s="213"/>
      <c r="C31" s="213"/>
      <c r="D31" s="213"/>
      <c r="E31" s="213"/>
      <c r="F31" s="213"/>
      <c r="G31" s="213"/>
      <c r="H31" s="213"/>
      <c r="I31" s="213"/>
    </row>
    <row r="33" spans="1:9">
      <c r="I33" s="269" t="s">
        <v>658</v>
      </c>
    </row>
    <row r="34" spans="1:9">
      <c r="I34" s="269"/>
    </row>
    <row r="36" spans="1:9">
      <c r="A36" s="183" t="s">
        <v>449</v>
      </c>
    </row>
    <row r="37" spans="1:9">
      <c r="C37" s="263" t="str">
        <f>データ!C27</f>
        <v>○○　○○</v>
      </c>
      <c r="D37" s="183" t="s">
        <v>498</v>
      </c>
    </row>
    <row r="40" spans="1:9">
      <c r="B40" s="183" t="s">
        <v>450</v>
      </c>
    </row>
    <row r="42" spans="1:9">
      <c r="B42" s="183" t="s">
        <v>454</v>
      </c>
    </row>
    <row r="45" spans="1:9">
      <c r="F45" s="183" t="s">
        <v>383</v>
      </c>
    </row>
    <row r="47" spans="1:9">
      <c r="H47" s="263" t="str">
        <f>データ!C37</f>
        <v>●●　●●</v>
      </c>
      <c r="I47" s="183" t="s">
        <v>384</v>
      </c>
    </row>
  </sheetData>
  <mergeCells count="1">
    <mergeCell ref="A17:I17"/>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indexed="61"/>
  </sheetPr>
  <dimension ref="A1:H25"/>
  <sheetViews>
    <sheetView view="pageBreakPreview" zoomScale="75" zoomScaleSheetLayoutView="75" workbookViewId="0">
      <selection activeCell="N24" sqref="N24"/>
    </sheetView>
  </sheetViews>
  <sheetFormatPr defaultColWidth="9" defaultRowHeight="13.5"/>
  <cols>
    <col min="1" max="1" width="2.125" style="183" customWidth="1"/>
    <col min="2" max="2" width="14.875" style="183" customWidth="1"/>
    <col min="3" max="3" width="11.125" style="183" customWidth="1"/>
    <col min="4" max="4" width="8.75" style="183" customWidth="1"/>
    <col min="5" max="8" width="11.625" style="183" customWidth="1"/>
    <col min="9" max="16384" width="9" style="183"/>
  </cols>
  <sheetData>
    <row r="1" spans="1:8">
      <c r="A1" s="182" t="s">
        <v>352</v>
      </c>
    </row>
    <row r="2" spans="1:8">
      <c r="A2" s="182"/>
      <c r="G2" s="240" t="s">
        <v>46</v>
      </c>
      <c r="H2" s="240"/>
    </row>
    <row r="3" spans="1:8">
      <c r="C3" s="1267"/>
      <c r="G3" s="1271" t="s">
        <v>659</v>
      </c>
      <c r="H3" s="1271"/>
    </row>
    <row r="4" spans="1:8" ht="27" customHeight="1"/>
    <row r="5" spans="1:8" ht="18.75">
      <c r="A5" s="291" t="s">
        <v>336</v>
      </c>
      <c r="B5" s="291"/>
      <c r="C5" s="291"/>
      <c r="D5" s="291"/>
      <c r="E5" s="291"/>
      <c r="F5" s="291"/>
      <c r="G5" s="291"/>
      <c r="H5" s="291"/>
    </row>
    <row r="6" spans="1:8">
      <c r="A6" s="291"/>
      <c r="B6" s="291"/>
      <c r="C6" s="291"/>
      <c r="D6" s="291"/>
      <c r="E6" s="291"/>
      <c r="F6" s="291"/>
      <c r="G6" s="291"/>
      <c r="H6" s="291"/>
    </row>
    <row r="8" spans="1:8">
      <c r="B8" s="183" t="s">
        <v>303</v>
      </c>
    </row>
    <row r="9" spans="1:8">
      <c r="B9" s="1266" t="str">
        <f>データ!D20</f>
        <v>○○建設株式会社</v>
      </c>
    </row>
    <row r="10" spans="1:8">
      <c r="C10" s="263" t="str">
        <f>データ!D21</f>
        <v>代表取締役　○○　○○</v>
      </c>
      <c r="D10" s="183" t="s">
        <v>498</v>
      </c>
    </row>
    <row r="13" spans="1:8">
      <c r="F13" s="183" t="s">
        <v>501</v>
      </c>
    </row>
    <row r="14" spans="1:8">
      <c r="G14" s="263" t="str">
        <f>データ!D18</f>
        <v>米子市長　○○　○○</v>
      </c>
      <c r="H14" s="240" t="s">
        <v>379</v>
      </c>
    </row>
    <row r="15" spans="1:8" ht="24.75" customHeight="1"/>
    <row r="16" spans="1:8" ht="41.25" customHeight="1">
      <c r="B16" s="518" t="s">
        <v>74</v>
      </c>
      <c r="C16" s="518"/>
      <c r="D16" s="518"/>
      <c r="E16" s="518"/>
      <c r="F16" s="518"/>
      <c r="G16" s="518"/>
      <c r="H16" s="518"/>
    </row>
    <row r="18" spans="2:8" ht="34.5" customHeight="1">
      <c r="B18" s="240" t="s">
        <v>350</v>
      </c>
      <c r="C18" s="240"/>
      <c r="D18" s="240"/>
      <c r="E18" s="240"/>
      <c r="F18" s="240"/>
      <c r="G18" s="240"/>
      <c r="H18" s="240"/>
    </row>
    <row r="20" spans="2:8" ht="30" customHeight="1">
      <c r="B20" s="294" t="s">
        <v>363</v>
      </c>
      <c r="C20" s="300"/>
      <c r="D20" s="527"/>
      <c r="E20" s="313" t="str">
        <f>データ!D10</f>
        <v>(仮称) 庁舎改修工事(建築)</v>
      </c>
      <c r="F20" s="200"/>
      <c r="G20" s="200"/>
      <c r="H20" s="534"/>
    </row>
    <row r="21" spans="2:8" ht="30" customHeight="1">
      <c r="B21" s="365" t="s">
        <v>275</v>
      </c>
      <c r="C21" s="366"/>
      <c r="D21" s="527"/>
      <c r="E21" s="313" t="str">
        <f>データ!D11</f>
        <v>米子市○○町一丁目</v>
      </c>
      <c r="F21" s="200"/>
      <c r="G21" s="200"/>
      <c r="H21" s="534"/>
    </row>
    <row r="22" spans="2:8" ht="30" customHeight="1">
      <c r="B22" s="519" t="s">
        <v>302</v>
      </c>
      <c r="C22" s="523" t="s">
        <v>309</v>
      </c>
      <c r="D22" s="1268"/>
      <c r="E22" s="528"/>
      <c r="F22" s="528"/>
      <c r="G22" s="528"/>
      <c r="H22" s="535"/>
    </row>
    <row r="23" spans="2:8" ht="30" customHeight="1">
      <c r="B23" s="520"/>
      <c r="C23" s="524" t="s">
        <v>313</v>
      </c>
      <c r="D23" s="1269"/>
      <c r="E23" s="529"/>
      <c r="F23" s="529"/>
      <c r="G23" s="529"/>
      <c r="H23" s="536"/>
    </row>
    <row r="24" spans="2:8" ht="30" customHeight="1">
      <c r="B24" s="521"/>
      <c r="C24" s="525" t="s">
        <v>316</v>
      </c>
      <c r="D24" s="1270"/>
      <c r="E24" s="530"/>
      <c r="F24" s="530"/>
      <c r="G24" s="530"/>
      <c r="H24" s="537"/>
    </row>
    <row r="25" spans="2:8" ht="160.5" customHeight="1">
      <c r="B25" s="522" t="s">
        <v>308</v>
      </c>
      <c r="C25" s="526"/>
      <c r="D25" s="531"/>
      <c r="E25" s="532"/>
      <c r="F25" s="532"/>
      <c r="G25" s="532"/>
      <c r="H25" s="538"/>
    </row>
  </sheetData>
  <mergeCells count="10">
    <mergeCell ref="G2:H2"/>
    <mergeCell ref="G3:H3"/>
    <mergeCell ref="A5:H5"/>
    <mergeCell ref="B16:H16"/>
    <mergeCell ref="B18:H18"/>
    <mergeCell ref="B20:C20"/>
    <mergeCell ref="B21:C21"/>
    <mergeCell ref="B25:C25"/>
    <mergeCell ref="D25:H25"/>
    <mergeCell ref="B22:B24"/>
  </mergeCells>
  <phoneticPr fontId="6"/>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indexed="61"/>
  </sheetPr>
  <dimension ref="A1:M52"/>
  <sheetViews>
    <sheetView view="pageBreakPreview" zoomScale="75" zoomScaleSheetLayoutView="75" workbookViewId="0">
      <selection activeCell="N24" sqref="N24"/>
    </sheetView>
  </sheetViews>
  <sheetFormatPr defaultColWidth="9" defaultRowHeight="14.25"/>
  <cols>
    <col min="1" max="1" width="9" style="539"/>
    <col min="2" max="3" width="4.625" style="539" customWidth="1"/>
    <col min="4" max="4" width="9.25" style="540" customWidth="1"/>
    <col min="5" max="5" width="7.375" style="540" customWidth="1"/>
    <col min="6" max="6" width="4.625" style="540" customWidth="1"/>
    <col min="7" max="7" width="7.375" style="540" customWidth="1"/>
    <col min="8" max="8" width="4.625" style="540" customWidth="1"/>
    <col min="9" max="9" width="7.375" style="540" customWidth="1"/>
    <col min="10" max="10" width="4.625" style="540" customWidth="1"/>
    <col min="11" max="12" width="8.875" style="540" customWidth="1"/>
    <col min="13" max="13" width="3.25" style="540" customWidth="1"/>
    <col min="14" max="16384" width="9" style="540"/>
  </cols>
  <sheetData>
    <row r="1" spans="1:13" s="541" customFormat="1" ht="16.5" customHeight="1">
      <c r="A1" s="182" t="s">
        <v>207</v>
      </c>
      <c r="B1" s="546"/>
      <c r="C1" s="546"/>
    </row>
    <row r="2" spans="1:13" s="541" customFormat="1" ht="16.5" customHeight="1">
      <c r="A2" s="546"/>
      <c r="B2" s="546"/>
      <c r="C2" s="546"/>
    </row>
    <row r="3" spans="1:13" s="543" customFormat="1" ht="27" customHeight="1">
      <c r="A3" s="545" t="s">
        <v>464</v>
      </c>
      <c r="B3" s="545"/>
      <c r="C3" s="545"/>
      <c r="D3" s="545"/>
      <c r="E3" s="545"/>
      <c r="F3" s="545"/>
      <c r="G3" s="545"/>
      <c r="H3" s="545"/>
      <c r="I3" s="545"/>
      <c r="J3" s="545"/>
      <c r="K3" s="545"/>
      <c r="L3" s="545"/>
      <c r="M3" s="545"/>
    </row>
    <row r="4" spans="1:13" s="543" customFormat="1" ht="27" customHeight="1">
      <c r="A4" s="545"/>
      <c r="B4" s="545"/>
      <c r="C4" s="545"/>
      <c r="D4" s="545"/>
      <c r="E4" s="545"/>
      <c r="F4" s="545"/>
      <c r="G4" s="545"/>
      <c r="H4" s="545"/>
      <c r="I4" s="545"/>
      <c r="J4" s="545"/>
      <c r="K4" s="545"/>
      <c r="L4" s="545"/>
      <c r="M4" s="545"/>
    </row>
    <row r="5" spans="1:13" s="542" customFormat="1" ht="16.5" customHeight="1">
      <c r="A5" s="544"/>
      <c r="B5" s="544"/>
      <c r="C5" s="544"/>
      <c r="D5" s="542"/>
      <c r="E5" s="542"/>
      <c r="F5" s="542"/>
      <c r="G5" s="542"/>
      <c r="H5" s="542"/>
      <c r="I5" s="542"/>
      <c r="J5" s="542"/>
      <c r="K5" s="542"/>
      <c r="L5" s="542"/>
      <c r="M5" s="542"/>
    </row>
    <row r="6" spans="1:13" s="542" customFormat="1" ht="18" customHeight="1">
      <c r="A6" s="544"/>
      <c r="B6" s="544" t="s">
        <v>303</v>
      </c>
      <c r="C6" s="544"/>
      <c r="D6" s="542"/>
      <c r="E6" s="542"/>
      <c r="F6" s="542"/>
      <c r="G6" s="542"/>
      <c r="H6" s="542"/>
      <c r="I6" s="542"/>
      <c r="J6" s="542"/>
      <c r="K6" s="542"/>
      <c r="L6" s="542"/>
      <c r="M6" s="542"/>
    </row>
    <row r="7" spans="1:13" s="542" customFormat="1" ht="21" customHeight="1">
      <c r="A7" s="544"/>
      <c r="B7" s="557" t="str">
        <f>データ!D20</f>
        <v>○○建設株式会社</v>
      </c>
      <c r="C7" s="544"/>
      <c r="D7" s="544"/>
      <c r="E7" s="544"/>
      <c r="F7" s="542"/>
      <c r="G7" s="542"/>
      <c r="H7" s="542"/>
      <c r="I7" s="542"/>
      <c r="J7" s="542"/>
      <c r="K7" s="542"/>
      <c r="L7" s="542"/>
      <c r="M7" s="542"/>
    </row>
    <row r="8" spans="1:13" s="542" customFormat="1" ht="21" customHeight="1">
      <c r="A8" s="544"/>
      <c r="B8" s="544"/>
      <c r="C8" s="544"/>
      <c r="D8" s="544"/>
      <c r="E8" s="1272" t="str">
        <f>データ!D21</f>
        <v>代表取締役　○○　○○</v>
      </c>
      <c r="F8" s="548" t="s">
        <v>96</v>
      </c>
      <c r="G8" s="542"/>
      <c r="H8" s="542"/>
      <c r="I8" s="542"/>
      <c r="J8" s="542"/>
      <c r="K8" s="542"/>
      <c r="L8" s="542"/>
      <c r="M8" s="542"/>
    </row>
    <row r="9" spans="1:13" s="542" customFormat="1" ht="18" customHeight="1">
      <c r="A9" s="544"/>
      <c r="B9" s="544"/>
      <c r="C9" s="544"/>
      <c r="D9" s="542"/>
      <c r="E9" s="542"/>
      <c r="F9" s="542"/>
      <c r="G9" s="542"/>
      <c r="H9" s="542"/>
      <c r="I9" s="542"/>
      <c r="J9" s="542"/>
      <c r="K9" s="542"/>
      <c r="L9" s="542"/>
      <c r="M9" s="542"/>
    </row>
    <row r="10" spans="1:13" s="542" customFormat="1" ht="18" customHeight="1">
      <c r="A10" s="544"/>
      <c r="B10" s="544"/>
      <c r="C10" s="544"/>
      <c r="D10" s="542"/>
      <c r="E10" s="542"/>
      <c r="F10" s="542"/>
      <c r="G10" s="542"/>
      <c r="H10" s="542"/>
      <c r="I10" s="542"/>
      <c r="J10" s="542"/>
      <c r="K10" s="542"/>
      <c r="L10" s="542"/>
      <c r="M10" s="542"/>
    </row>
    <row r="11" spans="1:13" s="542" customFormat="1" ht="39" customHeight="1">
      <c r="A11" s="547" t="s">
        <v>138</v>
      </c>
      <c r="B11" s="547"/>
      <c r="C11" s="547"/>
      <c r="D11" s="547"/>
      <c r="E11" s="547"/>
      <c r="F11" s="547"/>
      <c r="G11" s="547"/>
      <c r="H11" s="547"/>
      <c r="I11" s="547"/>
      <c r="J11" s="547"/>
      <c r="K11" s="547"/>
      <c r="L11" s="547"/>
      <c r="M11" s="547"/>
    </row>
    <row r="12" spans="1:13" s="542" customFormat="1" ht="18" customHeight="1">
      <c r="A12" s="544"/>
      <c r="B12" s="544"/>
      <c r="C12" s="544"/>
      <c r="D12" s="542"/>
      <c r="E12" s="542"/>
      <c r="F12" s="542"/>
      <c r="G12" s="542"/>
      <c r="H12" s="542"/>
      <c r="I12" s="542"/>
      <c r="J12" s="542"/>
      <c r="K12" s="542"/>
      <c r="L12" s="542"/>
      <c r="M12" s="542"/>
    </row>
    <row r="13" spans="1:13" s="542" customFormat="1" ht="21" customHeight="1">
      <c r="A13" s="542"/>
      <c r="B13" s="551">
        <f ca="1">TODAY()</f>
        <v>46122</v>
      </c>
      <c r="C13" s="551"/>
      <c r="D13" s="551"/>
      <c r="E13" s="551"/>
      <c r="F13" s="542"/>
      <c r="G13" s="542"/>
      <c r="H13" s="542"/>
      <c r="I13" s="542"/>
      <c r="J13" s="542"/>
      <c r="K13" s="542"/>
      <c r="L13" s="542"/>
      <c r="M13" s="542"/>
    </row>
    <row r="14" spans="1:13" s="542" customFormat="1" ht="18" customHeight="1">
      <c r="A14" s="544"/>
      <c r="B14" s="544"/>
      <c r="C14" s="544"/>
      <c r="D14" s="542"/>
      <c r="E14" s="542"/>
      <c r="F14" s="542"/>
      <c r="G14" s="542"/>
      <c r="H14" s="542"/>
      <c r="I14" s="542"/>
      <c r="J14" s="542"/>
      <c r="K14" s="542"/>
      <c r="L14" s="542"/>
      <c r="M14" s="542"/>
    </row>
    <row r="15" spans="1:13" s="542" customFormat="1" ht="21" customHeight="1">
      <c r="A15" s="544"/>
      <c r="B15" s="544"/>
      <c r="C15" s="544"/>
      <c r="D15" s="542"/>
      <c r="E15" s="542"/>
      <c r="F15" s="542"/>
      <c r="G15" s="544"/>
      <c r="H15" s="542"/>
      <c r="I15" s="542"/>
      <c r="J15" s="548"/>
      <c r="K15" s="548"/>
      <c r="L15" s="548"/>
      <c r="M15" s="548"/>
    </row>
    <row r="16" spans="1:13" s="542" customFormat="1" ht="21" customHeight="1">
      <c r="A16" s="544"/>
      <c r="B16" s="544"/>
      <c r="C16" s="544"/>
      <c r="D16" s="542"/>
      <c r="E16" s="542"/>
      <c r="F16" s="542"/>
      <c r="G16" s="542" t="s">
        <v>501</v>
      </c>
      <c r="H16" s="542"/>
      <c r="I16" s="542"/>
      <c r="J16" s="548"/>
      <c r="K16" s="548"/>
      <c r="L16" s="548"/>
      <c r="M16" s="548"/>
    </row>
    <row r="17" spans="1:13" s="542" customFormat="1" ht="21" customHeight="1">
      <c r="A17" s="542"/>
      <c r="B17" s="544"/>
      <c r="C17" s="544"/>
      <c r="D17" s="542"/>
      <c r="E17" s="542"/>
      <c r="F17" s="542"/>
      <c r="G17" s="542"/>
      <c r="H17" s="542"/>
      <c r="I17" s="544"/>
      <c r="J17" s="544"/>
      <c r="K17" s="544"/>
      <c r="L17" s="1272" t="str">
        <f>データ!D18</f>
        <v>米子市長　○○　○○</v>
      </c>
      <c r="M17" s="548" t="s">
        <v>321</v>
      </c>
    </row>
    <row r="18" spans="1:13" s="542" customFormat="1" ht="18" customHeight="1">
      <c r="A18" s="544"/>
      <c r="B18" s="544"/>
      <c r="C18" s="544"/>
      <c r="D18" s="542"/>
      <c r="E18" s="542"/>
      <c r="F18" s="542"/>
      <c r="G18" s="542"/>
      <c r="H18" s="542"/>
      <c r="I18" s="542"/>
      <c r="J18" s="542"/>
      <c r="K18" s="542"/>
      <c r="L18" s="542"/>
      <c r="M18" s="542"/>
    </row>
    <row r="19" spans="1:13" s="542" customFormat="1" ht="18" customHeight="1">
      <c r="A19" s="544"/>
      <c r="B19" s="544"/>
      <c r="C19" s="544"/>
      <c r="D19" s="542"/>
      <c r="E19" s="542"/>
      <c r="F19" s="542"/>
      <c r="G19" s="542"/>
      <c r="H19" s="542"/>
      <c r="I19" s="542"/>
      <c r="J19" s="542"/>
      <c r="K19" s="542"/>
      <c r="L19" s="542"/>
      <c r="M19" s="542"/>
    </row>
    <row r="20" spans="1:13" s="542" customFormat="1" ht="21" customHeight="1">
      <c r="A20" s="548" t="s">
        <v>342</v>
      </c>
      <c r="B20" s="548"/>
      <c r="C20" s="548"/>
      <c r="D20" s="548"/>
      <c r="E20" s="548"/>
      <c r="F20" s="548"/>
      <c r="G20" s="548"/>
      <c r="H20" s="548"/>
      <c r="I20" s="548"/>
      <c r="J20" s="548"/>
      <c r="K20" s="548"/>
      <c r="L20" s="548"/>
      <c r="M20" s="548"/>
    </row>
    <row r="21" spans="1:13" s="542" customFormat="1" ht="18" customHeight="1">
      <c r="A21" s="544"/>
      <c r="B21" s="544"/>
      <c r="C21" s="544"/>
      <c r="D21" s="542"/>
      <c r="E21" s="542"/>
      <c r="F21" s="542"/>
      <c r="G21" s="542"/>
      <c r="H21" s="542"/>
      <c r="I21" s="542"/>
      <c r="J21" s="542"/>
      <c r="K21" s="542"/>
      <c r="L21" s="542"/>
      <c r="M21" s="542"/>
    </row>
    <row r="22" spans="1:13" s="542" customFormat="1" ht="18" customHeight="1">
      <c r="A22" s="544"/>
      <c r="B22" s="544"/>
      <c r="C22" s="544"/>
      <c r="D22" s="542"/>
      <c r="E22" s="542"/>
      <c r="F22" s="542"/>
      <c r="G22" s="542"/>
      <c r="H22" s="542"/>
      <c r="I22" s="542"/>
      <c r="J22" s="542"/>
      <c r="K22" s="542"/>
      <c r="L22" s="542"/>
      <c r="M22" s="542"/>
    </row>
    <row r="23" spans="1:13" s="542" customFormat="1" ht="30" customHeight="1">
      <c r="A23" s="549" t="s">
        <v>363</v>
      </c>
      <c r="B23" s="549"/>
      <c r="C23" s="549"/>
      <c r="D23" s="552"/>
      <c r="E23" s="554" t="str">
        <f>データ!D10</f>
        <v>(仮称) 庁舎改修工事(建築)</v>
      </c>
      <c r="F23" s="555"/>
      <c r="G23" s="555"/>
      <c r="H23" s="555"/>
      <c r="I23" s="555"/>
      <c r="J23" s="555"/>
      <c r="K23" s="555"/>
      <c r="L23" s="555"/>
      <c r="M23" s="558"/>
    </row>
    <row r="24" spans="1:13" s="542" customFormat="1" ht="30" customHeight="1">
      <c r="A24" s="549" t="s">
        <v>325</v>
      </c>
      <c r="B24" s="549"/>
      <c r="C24" s="549"/>
      <c r="D24" s="549"/>
      <c r="E24" s="549" t="s">
        <v>14</v>
      </c>
      <c r="F24" s="549"/>
      <c r="G24" s="549" t="s">
        <v>63</v>
      </c>
      <c r="H24" s="549"/>
      <c r="I24" s="549" t="s">
        <v>56</v>
      </c>
      <c r="J24" s="549"/>
      <c r="K24" s="549" t="s">
        <v>17</v>
      </c>
      <c r="L24" s="549"/>
      <c r="M24" s="549"/>
    </row>
    <row r="25" spans="1:13" s="542" customFormat="1" ht="30" customHeight="1">
      <c r="A25" s="549"/>
      <c r="B25" s="549"/>
      <c r="C25" s="549"/>
      <c r="D25" s="549"/>
      <c r="E25" s="549"/>
      <c r="F25" s="549"/>
      <c r="G25" s="549"/>
      <c r="H25" s="549"/>
      <c r="I25" s="549"/>
      <c r="J25" s="549"/>
      <c r="K25" s="549"/>
      <c r="L25" s="549"/>
      <c r="M25" s="549"/>
    </row>
    <row r="26" spans="1:13" s="542" customFormat="1" ht="30" customHeight="1">
      <c r="A26" s="549"/>
      <c r="B26" s="549"/>
      <c r="C26" s="549"/>
      <c r="D26" s="549"/>
      <c r="E26" s="549"/>
      <c r="F26" s="549"/>
      <c r="G26" s="549"/>
      <c r="H26" s="549"/>
      <c r="I26" s="549"/>
      <c r="J26" s="549"/>
      <c r="K26" s="549"/>
      <c r="L26" s="549"/>
      <c r="M26" s="549"/>
    </row>
    <row r="27" spans="1:13" s="542" customFormat="1" ht="30" customHeight="1">
      <c r="A27" s="549"/>
      <c r="B27" s="549"/>
      <c r="C27" s="549"/>
      <c r="D27" s="549"/>
      <c r="E27" s="549"/>
      <c r="F27" s="549"/>
      <c r="G27" s="549"/>
      <c r="H27" s="549"/>
      <c r="I27" s="549"/>
      <c r="J27" s="549"/>
      <c r="K27" s="549"/>
      <c r="L27" s="549"/>
      <c r="M27" s="549"/>
    </row>
    <row r="28" spans="1:13" s="542" customFormat="1" ht="30" customHeight="1">
      <c r="A28" s="549"/>
      <c r="B28" s="549"/>
      <c r="C28" s="549"/>
      <c r="D28" s="549"/>
      <c r="E28" s="549"/>
      <c r="F28" s="549"/>
      <c r="G28" s="549"/>
      <c r="H28" s="549"/>
      <c r="I28" s="549"/>
      <c r="J28" s="549"/>
      <c r="K28" s="549"/>
      <c r="L28" s="549"/>
      <c r="M28" s="549"/>
    </row>
    <row r="29" spans="1:13" s="542" customFormat="1" ht="30" customHeight="1">
      <c r="A29" s="549"/>
      <c r="B29" s="549"/>
      <c r="C29" s="549"/>
      <c r="D29" s="549"/>
      <c r="E29" s="549"/>
      <c r="F29" s="549"/>
      <c r="G29" s="549"/>
      <c r="H29" s="549"/>
      <c r="I29" s="549"/>
      <c r="J29" s="549"/>
      <c r="K29" s="549"/>
      <c r="L29" s="549"/>
      <c r="M29" s="549"/>
    </row>
    <row r="30" spans="1:13" s="542" customFormat="1" ht="16.5" customHeight="1">
      <c r="A30" s="550"/>
      <c r="B30" s="550"/>
      <c r="C30" s="550"/>
      <c r="D30" s="547"/>
      <c r="E30" s="547"/>
      <c r="F30" s="547"/>
      <c r="G30" s="547"/>
      <c r="H30" s="542"/>
      <c r="I30" s="542"/>
      <c r="J30" s="542"/>
      <c r="K30" s="542"/>
      <c r="L30" s="542"/>
      <c r="M30" s="542"/>
    </row>
    <row r="31" spans="1:13" s="541" customFormat="1" ht="21" customHeight="1">
      <c r="A31" s="546" t="s">
        <v>327</v>
      </c>
      <c r="B31" s="546"/>
      <c r="C31" s="546"/>
    </row>
    <row r="32" spans="1:13" s="541" customFormat="1" ht="21" customHeight="1">
      <c r="A32" s="546" t="s">
        <v>335</v>
      </c>
      <c r="B32" s="546"/>
      <c r="C32" s="546"/>
    </row>
    <row r="33" spans="1:3" s="542" customFormat="1" ht="16.5" customHeight="1">
      <c r="A33" s="544"/>
      <c r="B33" s="544"/>
      <c r="C33" s="544"/>
    </row>
    <row r="34" spans="1:3" s="542" customFormat="1" ht="16.5" customHeight="1">
      <c r="A34" s="544"/>
      <c r="B34" s="544"/>
      <c r="C34" s="544"/>
    </row>
    <row r="35" spans="1:3" s="542" customFormat="1" ht="16.5" customHeight="1">
      <c r="A35" s="544"/>
      <c r="B35" s="544"/>
      <c r="C35" s="544"/>
    </row>
    <row r="36" spans="1:3" s="542" customFormat="1" ht="16.5" customHeight="1">
      <c r="A36" s="544"/>
      <c r="B36" s="544"/>
      <c r="C36" s="544"/>
    </row>
    <row r="37" spans="1:3" s="542" customFormat="1" ht="16.5" customHeight="1">
      <c r="A37" s="544"/>
      <c r="B37" s="544"/>
      <c r="C37" s="544"/>
    </row>
    <row r="38" spans="1:3" s="542" customFormat="1" ht="16.5" customHeight="1">
      <c r="A38" s="544"/>
      <c r="B38" s="544"/>
      <c r="C38" s="544"/>
    </row>
    <row r="39" spans="1:3" s="542" customFormat="1" ht="16.5" customHeight="1">
      <c r="A39" s="544"/>
      <c r="B39" s="544"/>
      <c r="C39" s="544"/>
    </row>
    <row r="40" spans="1:3" s="542" customFormat="1" ht="16.5" customHeight="1">
      <c r="A40" s="544"/>
      <c r="B40" s="544"/>
      <c r="C40" s="544"/>
    </row>
    <row r="41" spans="1:3" s="542" customFormat="1" ht="16.5" customHeight="1">
      <c r="A41" s="544"/>
      <c r="B41" s="544"/>
      <c r="C41" s="544"/>
    </row>
    <row r="42" spans="1:3" s="542" customFormat="1" ht="16.5" customHeight="1">
      <c r="A42" s="544"/>
      <c r="B42" s="544"/>
      <c r="C42" s="544"/>
    </row>
    <row r="43" spans="1:3" s="542" customFormat="1" ht="16.5" customHeight="1">
      <c r="A43" s="544"/>
      <c r="B43" s="544"/>
      <c r="C43" s="544"/>
    </row>
    <row r="44" spans="1:3" s="542" customFormat="1" ht="16.5" customHeight="1">
      <c r="A44" s="544"/>
      <c r="B44" s="544"/>
      <c r="C44" s="544"/>
    </row>
    <row r="45" spans="1:3" s="542" customFormat="1" ht="16.5" customHeight="1">
      <c r="A45" s="544"/>
      <c r="B45" s="544"/>
      <c r="C45" s="544"/>
    </row>
    <row r="46" spans="1:3" s="542" customFormat="1" ht="16.5" customHeight="1">
      <c r="A46" s="544"/>
      <c r="B46" s="544"/>
      <c r="C46" s="544"/>
    </row>
    <row r="47" spans="1:3" s="542" customFormat="1" ht="16.5" customHeight="1">
      <c r="A47" s="544"/>
      <c r="B47" s="544"/>
      <c r="C47" s="544"/>
    </row>
    <row r="48" spans="1:3" s="542" customFormat="1" ht="16.5" customHeight="1">
      <c r="A48" s="544"/>
      <c r="B48" s="544"/>
      <c r="C48" s="544"/>
    </row>
    <row r="49" spans="1:3" s="542" customFormat="1" ht="16.5" customHeight="1">
      <c r="A49" s="544"/>
      <c r="B49" s="544"/>
      <c r="C49" s="544"/>
    </row>
    <row r="50" spans="1:3" s="542" customFormat="1" ht="16.5" customHeight="1">
      <c r="A50" s="544"/>
      <c r="B50" s="544"/>
      <c r="C50" s="544"/>
    </row>
    <row r="51" spans="1:3" s="542" customFormat="1" ht="16.5" customHeight="1">
      <c r="A51" s="544"/>
      <c r="B51" s="544"/>
      <c r="C51" s="544"/>
    </row>
    <row r="52" spans="1:3" s="542" customFormat="1" ht="16.5" customHeight="1">
      <c r="A52" s="544"/>
      <c r="B52" s="544"/>
      <c r="C52" s="544"/>
    </row>
  </sheetData>
  <mergeCells count="36">
    <mergeCell ref="A3:M3"/>
    <mergeCell ref="A11:M11"/>
    <mergeCell ref="B13:E13"/>
    <mergeCell ref="J15:M15"/>
    <mergeCell ref="A20:M20"/>
    <mergeCell ref="A23:C23"/>
    <mergeCell ref="A24:D24"/>
    <mergeCell ref="E24:F24"/>
    <mergeCell ref="G24:H24"/>
    <mergeCell ref="I24:J24"/>
    <mergeCell ref="K24:M24"/>
    <mergeCell ref="A25:D25"/>
    <mergeCell ref="E25:F25"/>
    <mergeCell ref="G25:H25"/>
    <mergeCell ref="I25:J25"/>
    <mergeCell ref="K25:M25"/>
    <mergeCell ref="A26:D26"/>
    <mergeCell ref="E26:F26"/>
    <mergeCell ref="G26:H26"/>
    <mergeCell ref="I26:J26"/>
    <mergeCell ref="K26:M26"/>
    <mergeCell ref="A27:D27"/>
    <mergeCell ref="E27:F27"/>
    <mergeCell ref="G27:H27"/>
    <mergeCell ref="I27:J27"/>
    <mergeCell ref="K27:M27"/>
    <mergeCell ref="A28:D28"/>
    <mergeCell ref="E28:F28"/>
    <mergeCell ref="G28:H28"/>
    <mergeCell ref="I28:J28"/>
    <mergeCell ref="K28:M28"/>
    <mergeCell ref="A29:D29"/>
    <mergeCell ref="E29:F29"/>
    <mergeCell ref="G29:H29"/>
    <mergeCell ref="I29:J29"/>
    <mergeCell ref="K29:M29"/>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5"/>
  </sheetPr>
  <dimension ref="A1:N46"/>
  <sheetViews>
    <sheetView view="pageBreakPreview" zoomScaleSheetLayoutView="100" workbookViewId="0">
      <selection activeCell="B7" sqref="B7"/>
    </sheetView>
  </sheetViews>
  <sheetFormatPr defaultColWidth="9" defaultRowHeight="13.5"/>
  <cols>
    <col min="1" max="1" width="5.75" style="181" customWidth="1"/>
    <col min="2" max="2" width="4.875" style="181" customWidth="1"/>
    <col min="3" max="3" width="2.75" style="181" customWidth="1"/>
    <col min="4" max="4" width="6.75" style="181" customWidth="1"/>
    <col min="5" max="5" width="4.375" style="181" customWidth="1"/>
    <col min="6" max="6" width="12.875" style="181" customWidth="1"/>
    <col min="7" max="7" width="9" style="181"/>
    <col min="8" max="8" width="6.75" style="181" customWidth="1"/>
    <col min="9" max="9" width="5.375" style="181" customWidth="1"/>
    <col min="10" max="10" width="2.625" style="181" customWidth="1"/>
    <col min="11" max="11" width="12" style="181" customWidth="1"/>
    <col min="12" max="12" width="9.5" style="181" customWidth="1"/>
    <col min="13" max="13" width="2.625" style="181" customWidth="1"/>
    <col min="14" max="14" width="3.875" style="181" customWidth="1"/>
    <col min="15" max="16384" width="9" style="181"/>
  </cols>
  <sheetData>
    <row r="1" spans="1:14">
      <c r="A1" s="182" t="s">
        <v>652</v>
      </c>
      <c r="B1" s="183"/>
      <c r="C1" s="183"/>
      <c r="D1" s="183"/>
      <c r="E1" s="183"/>
      <c r="F1" s="183"/>
      <c r="G1" s="183"/>
      <c r="H1" s="183"/>
      <c r="I1" s="183"/>
      <c r="J1" s="183"/>
      <c r="K1" s="183"/>
      <c r="L1" s="183"/>
      <c r="M1" s="183"/>
      <c r="N1" s="183"/>
    </row>
    <row r="2" spans="1:14">
      <c r="A2" s="183"/>
      <c r="B2" s="183"/>
      <c r="C2" s="183"/>
      <c r="D2" s="183"/>
      <c r="E2" s="183"/>
      <c r="F2" s="183"/>
      <c r="G2" s="183"/>
      <c r="H2" s="183"/>
      <c r="I2" s="183"/>
      <c r="J2" s="183"/>
      <c r="K2" s="183"/>
      <c r="L2" s="183"/>
      <c r="M2" s="183"/>
      <c r="N2" s="183"/>
    </row>
    <row r="3" spans="1:14">
      <c r="A3" s="183"/>
      <c r="B3" s="183"/>
      <c r="C3" s="183"/>
      <c r="D3" s="183"/>
      <c r="E3" s="183"/>
      <c r="F3" s="183"/>
      <c r="G3" s="183"/>
      <c r="H3" s="183"/>
      <c r="I3" s="183"/>
      <c r="J3" s="183"/>
      <c r="K3" s="183"/>
      <c r="L3" s="183"/>
      <c r="M3" s="183"/>
      <c r="N3" s="183"/>
    </row>
    <row r="4" spans="1:14">
      <c r="A4" s="183"/>
      <c r="B4" s="183" t="s">
        <v>347</v>
      </c>
      <c r="C4" s="183"/>
      <c r="D4" s="183"/>
      <c r="E4" s="183"/>
      <c r="F4" s="183"/>
      <c r="G4" s="183"/>
      <c r="H4" s="183"/>
      <c r="I4" s="183"/>
      <c r="J4" s="183"/>
      <c r="K4" s="183"/>
      <c r="L4" s="183"/>
      <c r="M4" s="183"/>
      <c r="N4" s="183"/>
    </row>
    <row r="5" spans="1:14">
      <c r="A5" s="183"/>
      <c r="B5" s="183"/>
      <c r="C5" s="183"/>
      <c r="D5" s="183"/>
      <c r="E5" s="183"/>
      <c r="F5" s="183"/>
      <c r="G5" s="183"/>
      <c r="H5" s="183"/>
      <c r="J5" s="183"/>
      <c r="K5" s="209">
        <f ca="1">TODAY()</f>
        <v>46122</v>
      </c>
      <c r="L5" s="209"/>
      <c r="M5" s="183"/>
      <c r="N5" s="183"/>
    </row>
    <row r="6" spans="1:14">
      <c r="A6" s="183"/>
      <c r="B6" s="183" t="s">
        <v>642</v>
      </c>
      <c r="C6" s="183"/>
      <c r="D6" s="183"/>
      <c r="E6" s="183"/>
      <c r="F6" s="183"/>
      <c r="G6" s="183"/>
      <c r="H6" s="183"/>
      <c r="I6" s="183"/>
      <c r="J6" s="183"/>
      <c r="K6" s="183"/>
      <c r="L6" s="183"/>
      <c r="M6" s="183"/>
      <c r="N6" s="183"/>
    </row>
    <row r="7" spans="1:14">
      <c r="A7" s="183"/>
      <c r="B7" s="183"/>
      <c r="C7" s="183"/>
      <c r="D7" s="183"/>
      <c r="E7" s="195"/>
      <c r="F7" s="183" t="s">
        <v>498</v>
      </c>
      <c r="H7" s="183"/>
      <c r="I7" s="183"/>
      <c r="J7" s="183"/>
      <c r="K7" s="183"/>
      <c r="L7" s="183"/>
      <c r="M7" s="183"/>
      <c r="N7" s="183"/>
    </row>
    <row r="8" spans="1:14">
      <c r="A8" s="183"/>
      <c r="B8" s="183"/>
      <c r="C8" s="183"/>
      <c r="D8" s="183"/>
      <c r="E8" s="183"/>
      <c r="F8" s="183"/>
      <c r="G8" s="183"/>
      <c r="H8" s="183"/>
      <c r="I8" s="183"/>
      <c r="J8" s="183"/>
      <c r="K8" s="183"/>
      <c r="L8" s="183"/>
      <c r="M8" s="183"/>
      <c r="N8" s="183"/>
    </row>
    <row r="9" spans="1:14">
      <c r="A9" s="183"/>
      <c r="B9" s="183"/>
      <c r="C9" s="183"/>
      <c r="D9" s="183"/>
      <c r="E9" s="183"/>
      <c r="F9" s="183"/>
      <c r="G9" s="183"/>
      <c r="H9" s="183"/>
      <c r="I9" s="183"/>
      <c r="J9" s="183"/>
      <c r="K9" s="183"/>
      <c r="L9" s="183"/>
      <c r="M9" s="183"/>
      <c r="N9" s="183"/>
    </row>
    <row r="10" spans="1:14">
      <c r="A10" s="183"/>
      <c r="B10" s="183"/>
      <c r="C10" s="183"/>
      <c r="D10" s="183"/>
      <c r="E10" s="183"/>
      <c r="F10" s="183"/>
      <c r="G10" s="183"/>
      <c r="H10" s="183"/>
      <c r="I10" s="183"/>
      <c r="J10" s="183"/>
      <c r="K10" s="183"/>
      <c r="L10" s="183"/>
      <c r="M10" s="183"/>
      <c r="N10" s="183"/>
    </row>
    <row r="11" spans="1:14">
      <c r="A11" s="183"/>
      <c r="B11" s="183"/>
      <c r="C11" s="183"/>
      <c r="D11" s="183"/>
      <c r="E11" s="183"/>
      <c r="F11" s="183"/>
      <c r="G11" s="201" t="s">
        <v>176</v>
      </c>
      <c r="H11" s="205"/>
      <c r="I11" s="207"/>
      <c r="J11" s="207"/>
      <c r="K11" s="207"/>
      <c r="L11" s="207"/>
      <c r="M11" s="183"/>
      <c r="N11" s="183"/>
    </row>
    <row r="12" spans="1:14">
      <c r="A12" s="183"/>
      <c r="B12" s="183"/>
      <c r="C12" s="183"/>
      <c r="D12" s="183"/>
      <c r="E12" s="183"/>
      <c r="F12" s="183"/>
      <c r="G12" s="202"/>
      <c r="H12" s="205"/>
      <c r="I12" s="207"/>
      <c r="J12" s="207"/>
      <c r="K12" s="207"/>
      <c r="L12" s="207"/>
      <c r="M12" s="183"/>
      <c r="N12" s="183"/>
    </row>
    <row r="13" spans="1:14">
      <c r="A13" s="183"/>
      <c r="B13" s="183"/>
      <c r="C13" s="183"/>
      <c r="D13" s="183"/>
      <c r="E13" s="183"/>
      <c r="F13" s="183"/>
      <c r="G13" s="202"/>
      <c r="H13" s="206" t="s">
        <v>188</v>
      </c>
      <c r="I13" s="207"/>
      <c r="J13" s="207"/>
      <c r="K13" s="210" t="str">
        <f>データ!C27</f>
        <v>○○　○○</v>
      </c>
      <c r="L13" s="207"/>
      <c r="M13" s="183"/>
      <c r="N13" s="183" t="s">
        <v>379</v>
      </c>
    </row>
    <row r="14" spans="1:14" ht="18.75">
      <c r="A14" s="183"/>
      <c r="B14" s="186"/>
      <c r="C14" s="186"/>
      <c r="D14" s="185"/>
      <c r="E14" s="185"/>
      <c r="F14" s="185"/>
      <c r="G14" s="185"/>
      <c r="H14" s="206"/>
      <c r="I14" s="208"/>
      <c r="J14" s="208"/>
      <c r="K14" s="206"/>
      <c r="L14" s="185"/>
      <c r="M14" s="185"/>
      <c r="N14" s="185"/>
    </row>
    <row r="15" spans="1:14">
      <c r="A15" s="183"/>
      <c r="B15" s="183"/>
      <c r="C15" s="183"/>
      <c r="D15" s="183"/>
      <c r="E15" s="183"/>
      <c r="F15" s="183"/>
      <c r="G15" s="183"/>
      <c r="H15" s="183"/>
      <c r="I15" s="183"/>
      <c r="J15" s="183"/>
      <c r="K15" s="183"/>
      <c r="L15" s="183"/>
      <c r="M15" s="183"/>
      <c r="N15" s="183"/>
    </row>
    <row r="16" spans="1:14">
      <c r="A16" s="183"/>
      <c r="B16" s="183"/>
      <c r="C16" s="183"/>
      <c r="D16" s="183"/>
      <c r="E16" s="183"/>
      <c r="F16" s="183"/>
      <c r="G16" s="183"/>
      <c r="H16" s="183"/>
      <c r="I16" s="183"/>
      <c r="J16" s="183"/>
      <c r="K16" s="183"/>
      <c r="L16" s="183"/>
      <c r="M16" s="183"/>
      <c r="N16" s="183"/>
    </row>
    <row r="17" spans="1:14" ht="18.75">
      <c r="A17" s="184" t="s">
        <v>247</v>
      </c>
      <c r="B17" s="184"/>
      <c r="C17" s="184"/>
      <c r="D17" s="184"/>
      <c r="E17" s="184"/>
      <c r="F17" s="184"/>
      <c r="G17" s="184"/>
      <c r="H17" s="184"/>
      <c r="I17" s="184"/>
      <c r="J17" s="184"/>
      <c r="K17" s="184"/>
      <c r="L17" s="184"/>
      <c r="M17" s="184"/>
      <c r="N17" s="184"/>
    </row>
    <row r="18" spans="1:14" ht="21.95" customHeight="1">
      <c r="A18" s="183"/>
      <c r="B18" s="183"/>
      <c r="C18" s="183"/>
      <c r="D18" s="183"/>
      <c r="E18" s="183"/>
      <c r="F18" s="183"/>
      <c r="G18" s="183"/>
      <c r="H18" s="183"/>
      <c r="I18" s="183"/>
      <c r="J18" s="183"/>
      <c r="K18" s="183"/>
      <c r="L18" s="183"/>
      <c r="M18" s="183"/>
      <c r="N18" s="183"/>
    </row>
    <row r="19" spans="1:14" ht="27" customHeight="1">
      <c r="A19" s="185"/>
      <c r="B19" s="187" t="s">
        <v>363</v>
      </c>
      <c r="C19" s="187"/>
      <c r="D19" s="187"/>
      <c r="E19" s="196"/>
      <c r="F19" s="198" t="str">
        <f>データ!D10</f>
        <v>(仮称) 庁舎改修工事(建築)</v>
      </c>
      <c r="G19" s="203"/>
      <c r="H19" s="203"/>
      <c r="I19" s="203"/>
      <c r="J19" s="203"/>
      <c r="K19" s="203"/>
      <c r="L19" s="211"/>
      <c r="M19" s="213"/>
      <c r="N19" s="185"/>
    </row>
    <row r="20" spans="1:14">
      <c r="A20" s="185"/>
      <c r="B20" s="185"/>
      <c r="C20" s="185"/>
      <c r="D20" s="185"/>
      <c r="E20" s="185"/>
      <c r="F20" s="185"/>
      <c r="G20" s="185"/>
      <c r="H20" s="185"/>
      <c r="I20" s="185"/>
      <c r="J20" s="185"/>
      <c r="K20" s="185"/>
      <c r="L20" s="185"/>
      <c r="M20" s="185"/>
      <c r="N20" s="185"/>
    </row>
    <row r="21" spans="1:14">
      <c r="A21" s="183"/>
      <c r="B21" s="183"/>
      <c r="C21" s="183"/>
      <c r="D21" s="183"/>
      <c r="E21" s="183"/>
      <c r="F21" s="183"/>
      <c r="G21" s="183"/>
      <c r="H21" s="183"/>
      <c r="I21" s="183"/>
      <c r="J21" s="183"/>
      <c r="K21" s="183"/>
      <c r="L21" s="183"/>
      <c r="M21" s="183"/>
      <c r="N21" s="183"/>
    </row>
    <row r="22" spans="1:14">
      <c r="A22" s="183"/>
      <c r="B22" s="188" t="s">
        <v>250</v>
      </c>
      <c r="C22" s="188"/>
      <c r="D22" s="188"/>
      <c r="E22" s="188"/>
      <c r="F22" s="188"/>
      <c r="G22" s="188"/>
      <c r="H22" s="188"/>
      <c r="I22" s="188"/>
      <c r="J22" s="188"/>
      <c r="K22" s="188"/>
      <c r="L22" s="188"/>
      <c r="M22" s="188"/>
      <c r="N22" s="183"/>
    </row>
    <row r="23" spans="1:14">
      <c r="A23" s="183"/>
      <c r="B23" s="188"/>
      <c r="C23" s="188"/>
      <c r="D23" s="188"/>
      <c r="E23" s="188"/>
      <c r="F23" s="188"/>
      <c r="G23" s="188"/>
      <c r="H23" s="188"/>
      <c r="I23" s="188"/>
      <c r="J23" s="188"/>
      <c r="K23" s="188"/>
      <c r="L23" s="188"/>
      <c r="M23" s="188"/>
      <c r="N23" s="183"/>
    </row>
    <row r="24" spans="1:14">
      <c r="A24" s="183"/>
      <c r="B24" s="183"/>
      <c r="C24" s="183"/>
      <c r="D24" s="183"/>
      <c r="E24" s="183"/>
      <c r="F24" s="183"/>
      <c r="G24" s="183"/>
      <c r="H24" s="183"/>
      <c r="I24" s="183"/>
      <c r="J24" s="183"/>
      <c r="K24" s="183"/>
      <c r="L24" s="183"/>
      <c r="M24" s="183"/>
      <c r="N24" s="183"/>
    </row>
    <row r="25" spans="1:14">
      <c r="A25" s="183"/>
      <c r="B25" s="183"/>
      <c r="C25" s="183"/>
      <c r="D25" s="183"/>
      <c r="E25" s="183"/>
      <c r="F25" s="183"/>
      <c r="G25" s="183"/>
      <c r="H25" s="183"/>
      <c r="I25" s="183"/>
      <c r="J25" s="183"/>
      <c r="K25" s="183"/>
      <c r="L25" s="183"/>
      <c r="M25" s="183"/>
      <c r="N25" s="183"/>
    </row>
    <row r="26" spans="1:14">
      <c r="A26" s="185" t="s">
        <v>342</v>
      </c>
      <c r="B26" s="185"/>
      <c r="C26" s="185"/>
      <c r="D26" s="185"/>
      <c r="E26" s="185"/>
      <c r="F26" s="185"/>
      <c r="G26" s="185"/>
      <c r="H26" s="185"/>
      <c r="I26" s="185"/>
      <c r="J26" s="185"/>
      <c r="K26" s="185"/>
      <c r="L26" s="185"/>
      <c r="M26" s="185"/>
      <c r="N26" s="185"/>
    </row>
    <row r="27" spans="1:14">
      <c r="A27" s="183"/>
      <c r="B27" s="183"/>
      <c r="C27" s="183"/>
      <c r="D27" s="183"/>
      <c r="E27" s="183"/>
      <c r="F27" s="183"/>
      <c r="G27" s="183"/>
      <c r="H27" s="183"/>
      <c r="I27" s="183"/>
      <c r="J27" s="183"/>
      <c r="K27" s="183"/>
      <c r="L27" s="183"/>
      <c r="M27" s="183"/>
      <c r="N27" s="183"/>
    </row>
    <row r="28" spans="1:14" ht="27" customHeight="1">
      <c r="B28" s="189" t="s">
        <v>252</v>
      </c>
      <c r="C28" s="192"/>
      <c r="D28" s="192"/>
      <c r="E28" s="197"/>
      <c r="F28" s="199"/>
      <c r="G28" s="204"/>
      <c r="H28" s="204"/>
      <c r="I28" s="204"/>
      <c r="J28" s="204"/>
      <c r="K28" s="204"/>
      <c r="L28" s="204"/>
      <c r="M28" s="214"/>
      <c r="N28" s="183"/>
    </row>
    <row r="29" spans="1:14" ht="27" customHeight="1">
      <c r="B29" s="189" t="s">
        <v>349</v>
      </c>
      <c r="C29" s="192"/>
      <c r="D29" s="192"/>
      <c r="E29" s="197"/>
      <c r="F29" s="199"/>
      <c r="G29" s="204"/>
      <c r="H29" s="204"/>
      <c r="I29" s="204"/>
      <c r="J29" s="204"/>
      <c r="K29" s="204"/>
      <c r="L29" s="204"/>
      <c r="M29" s="215"/>
      <c r="N29" s="183"/>
    </row>
    <row r="30" spans="1:14" ht="27" customHeight="1">
      <c r="B30" s="189" t="s">
        <v>381</v>
      </c>
      <c r="C30" s="192"/>
      <c r="D30" s="192"/>
      <c r="E30" s="197"/>
      <c r="F30" s="199"/>
      <c r="G30" s="204"/>
      <c r="H30" s="204"/>
      <c r="I30" s="204"/>
      <c r="J30" s="204"/>
      <c r="K30" s="204"/>
      <c r="L30" s="204"/>
      <c r="M30" s="216"/>
      <c r="N30" s="183"/>
    </row>
    <row r="31" spans="1:14" ht="27" customHeight="1">
      <c r="B31" s="189" t="s">
        <v>254</v>
      </c>
      <c r="C31" s="192"/>
      <c r="D31" s="192"/>
      <c r="E31" s="197"/>
      <c r="F31" s="199"/>
      <c r="G31" s="204"/>
      <c r="H31" s="204"/>
      <c r="I31" s="204"/>
      <c r="J31" s="204"/>
      <c r="K31" s="204"/>
      <c r="L31" s="204"/>
      <c r="M31" s="216"/>
      <c r="N31" s="183"/>
    </row>
    <row r="32" spans="1:14" ht="27" customHeight="1">
      <c r="B32" s="189" t="s">
        <v>255</v>
      </c>
      <c r="C32" s="192"/>
      <c r="D32" s="192"/>
      <c r="E32" s="197"/>
      <c r="F32" s="200"/>
      <c r="G32" s="200" t="s">
        <v>673</v>
      </c>
      <c r="H32" s="200"/>
      <c r="I32" s="200"/>
      <c r="J32" s="200"/>
      <c r="K32" s="200"/>
      <c r="L32" s="212"/>
      <c r="M32" s="216"/>
      <c r="N32" s="183"/>
    </row>
    <row r="33" spans="1:14" ht="27" customHeight="1">
      <c r="B33" s="189" t="s">
        <v>276</v>
      </c>
      <c r="C33" s="192"/>
      <c r="D33" s="192"/>
      <c r="E33" s="197"/>
      <c r="F33" s="199"/>
      <c r="G33" s="204"/>
      <c r="H33" s="204"/>
      <c r="I33" s="204"/>
      <c r="J33" s="204"/>
      <c r="K33" s="204"/>
      <c r="L33" s="204"/>
      <c r="M33" s="215"/>
      <c r="N33" s="183"/>
    </row>
    <row r="34" spans="1:14">
      <c r="B34" s="190" t="s">
        <v>274</v>
      </c>
      <c r="C34" s="193" t="s">
        <v>248</v>
      </c>
      <c r="D34" s="193"/>
      <c r="E34" s="193"/>
      <c r="F34" s="193"/>
      <c r="G34" s="193"/>
      <c r="H34" s="193"/>
      <c r="I34" s="193"/>
      <c r="J34" s="193"/>
      <c r="K34" s="193"/>
      <c r="L34" s="193"/>
      <c r="M34" s="193"/>
      <c r="N34" s="183"/>
    </row>
    <row r="35" spans="1:14">
      <c r="B35" s="183"/>
      <c r="C35" s="194"/>
      <c r="D35" s="194"/>
      <c r="E35" s="194"/>
      <c r="F35" s="194"/>
      <c r="G35" s="194"/>
      <c r="H35" s="194"/>
      <c r="I35" s="194"/>
      <c r="J35" s="194"/>
      <c r="K35" s="194"/>
      <c r="L35" s="194"/>
      <c r="M35" s="194"/>
      <c r="N35" s="183"/>
    </row>
    <row r="36" spans="1:14">
      <c r="A36" s="183"/>
      <c r="B36" s="183"/>
      <c r="C36" s="183"/>
      <c r="D36" s="183"/>
      <c r="E36" s="183"/>
      <c r="F36" s="183"/>
      <c r="G36" s="183"/>
      <c r="H36" s="183"/>
      <c r="I36" s="183"/>
      <c r="J36" s="183"/>
      <c r="K36" s="183"/>
      <c r="L36" s="183"/>
      <c r="M36" s="183"/>
      <c r="N36" s="183"/>
    </row>
    <row r="37" spans="1:14">
      <c r="A37" s="183"/>
      <c r="B37" s="191"/>
      <c r="C37" s="191"/>
      <c r="D37" s="191"/>
      <c r="E37" s="191"/>
      <c r="F37" s="191"/>
      <c r="G37" s="191"/>
      <c r="H37" s="191"/>
      <c r="I37" s="191"/>
      <c r="J37" s="191"/>
      <c r="K37" s="191"/>
      <c r="L37" s="191"/>
      <c r="M37" s="183"/>
      <c r="N37" s="183"/>
    </row>
    <row r="38" spans="1:14">
      <c r="A38" s="183"/>
      <c r="B38" s="183"/>
      <c r="C38" s="183"/>
      <c r="D38" s="183"/>
      <c r="E38" s="183"/>
      <c r="F38" s="183"/>
      <c r="G38" s="183"/>
      <c r="H38" s="183"/>
      <c r="I38" s="183"/>
      <c r="J38" s="183"/>
      <c r="K38" s="183"/>
      <c r="L38" s="183"/>
      <c r="M38" s="183"/>
      <c r="N38" s="183"/>
    </row>
    <row r="39" spans="1:14">
      <c r="A39" s="183"/>
      <c r="B39" s="183" t="s">
        <v>386</v>
      </c>
      <c r="C39" s="183"/>
      <c r="D39" s="183"/>
      <c r="E39" s="183"/>
      <c r="F39" s="183"/>
      <c r="G39" s="183"/>
      <c r="H39" s="183"/>
      <c r="I39" s="183"/>
      <c r="J39" s="183"/>
      <c r="K39" s="183"/>
      <c r="L39" s="183"/>
      <c r="M39" s="183"/>
      <c r="N39" s="183"/>
    </row>
    <row r="40" spans="1:14">
      <c r="A40" s="183"/>
      <c r="B40" s="183"/>
      <c r="C40" s="183"/>
      <c r="D40" s="183"/>
      <c r="E40" s="183"/>
      <c r="F40" s="183"/>
      <c r="G40" s="183"/>
      <c r="H40" s="183"/>
      <c r="I40" s="183"/>
      <c r="J40" s="183"/>
      <c r="K40" s="183"/>
      <c r="L40" s="183"/>
      <c r="M40" s="183"/>
      <c r="N40" s="183"/>
    </row>
    <row r="41" spans="1:14">
      <c r="A41" s="183"/>
      <c r="B41" s="183"/>
      <c r="C41" s="183"/>
      <c r="D41" s="183"/>
      <c r="E41" s="183"/>
      <c r="F41" s="183"/>
      <c r="G41" s="183"/>
      <c r="H41" s="183"/>
      <c r="I41" s="183"/>
      <c r="J41" s="183"/>
      <c r="K41" s="183"/>
      <c r="L41" s="183"/>
      <c r="M41" s="183"/>
      <c r="N41" s="183"/>
    </row>
    <row r="42" spans="1:14">
      <c r="A42" s="183"/>
      <c r="B42" s="183"/>
      <c r="C42" s="183"/>
      <c r="D42" s="183"/>
      <c r="E42" s="183"/>
      <c r="F42" s="183"/>
      <c r="G42" s="183"/>
      <c r="H42" s="183"/>
      <c r="I42" s="183"/>
      <c r="J42" s="183"/>
      <c r="K42" s="183"/>
      <c r="L42" s="183"/>
      <c r="M42" s="183"/>
      <c r="N42" s="183"/>
    </row>
    <row r="43" spans="1:14">
      <c r="A43" s="183"/>
      <c r="B43" s="183"/>
      <c r="C43" s="183"/>
      <c r="D43" s="183"/>
      <c r="E43" s="183"/>
      <c r="F43" s="183"/>
      <c r="G43" s="183"/>
      <c r="H43" s="183"/>
      <c r="I43" s="183"/>
      <c r="J43" s="183"/>
      <c r="K43" s="183"/>
      <c r="L43" s="183"/>
      <c r="M43" s="183"/>
      <c r="N43" s="183"/>
    </row>
    <row r="44" spans="1:14">
      <c r="A44" s="183"/>
      <c r="B44" s="183"/>
      <c r="C44" s="183"/>
      <c r="D44" s="183"/>
      <c r="E44" s="183"/>
      <c r="F44" s="183"/>
      <c r="G44" s="183"/>
      <c r="H44" s="183"/>
      <c r="I44" s="183"/>
      <c r="J44" s="183"/>
      <c r="K44" s="183"/>
      <c r="L44" s="183"/>
      <c r="M44" s="183"/>
      <c r="N44" s="183"/>
    </row>
    <row r="45" spans="1:14">
      <c r="A45" s="183"/>
      <c r="B45" s="183"/>
      <c r="C45" s="183"/>
      <c r="D45" s="183"/>
      <c r="E45" s="183"/>
      <c r="F45" s="183"/>
      <c r="G45" s="183"/>
      <c r="H45" s="183"/>
      <c r="I45" s="183"/>
      <c r="J45" s="183"/>
      <c r="K45" s="183"/>
      <c r="L45" s="183"/>
      <c r="M45" s="183"/>
      <c r="N45" s="183"/>
    </row>
    <row r="46" spans="1:14">
      <c r="A46" s="183"/>
      <c r="B46" s="183"/>
      <c r="C46" s="183"/>
      <c r="D46" s="183"/>
      <c r="E46" s="183"/>
      <c r="F46" s="183"/>
      <c r="G46" s="183"/>
      <c r="H46" s="183"/>
      <c r="I46" s="183"/>
      <c r="J46" s="183"/>
      <c r="K46" s="183"/>
      <c r="L46" s="183"/>
      <c r="M46" s="183"/>
      <c r="N46" s="183"/>
    </row>
  </sheetData>
  <mergeCells count="16">
    <mergeCell ref="K5:L5"/>
    <mergeCell ref="A17:N17"/>
    <mergeCell ref="B19:D19"/>
    <mergeCell ref="B28:E28"/>
    <mergeCell ref="F28:L28"/>
    <mergeCell ref="B29:E29"/>
    <mergeCell ref="F29:L29"/>
    <mergeCell ref="B30:E30"/>
    <mergeCell ref="F30:L30"/>
    <mergeCell ref="B31:E31"/>
    <mergeCell ref="F31:L31"/>
    <mergeCell ref="B32:E32"/>
    <mergeCell ref="B33:E33"/>
    <mergeCell ref="F33:L33"/>
    <mergeCell ref="B22:M23"/>
    <mergeCell ref="C34:M35"/>
  </mergeCells>
  <phoneticPr fontId="6"/>
  <pageMargins left="0.9" right="0.36" top="0.98425196850393704" bottom="0.98425196850393704" header="0.51181102362204722" footer="0.51181102362204722"/>
  <pageSetup paperSize="9" fitToWidth="1" fitToHeight="1" orientation="portrait" usePrinterDefaults="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rgb="FF993366"/>
  </sheetPr>
  <dimension ref="A1:I50"/>
  <sheetViews>
    <sheetView view="pageBreakPreview" topLeftCell="A22" zoomScale="70" zoomScaleSheetLayoutView="70" workbookViewId="0">
      <selection activeCell="I51" sqref="I51"/>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9" width="27" style="559" customWidth="1"/>
    <col min="10" max="256" width="9" style="559" customWidth="1"/>
    <col min="257" max="257" width="3" style="559" customWidth="1"/>
    <col min="258" max="258" width="14.21875" style="559" customWidth="1"/>
    <col min="259" max="260" width="9" style="559" customWidth="1"/>
    <col min="261" max="261" width="27" style="559" customWidth="1"/>
    <col min="262" max="262" width="14.21875" style="559" customWidth="1"/>
    <col min="263" max="264" width="9" style="559" customWidth="1"/>
    <col min="265" max="265" width="27" style="559" customWidth="1"/>
    <col min="266" max="512" width="9" style="559" customWidth="1"/>
    <col min="513" max="513" width="3" style="559" customWidth="1"/>
    <col min="514" max="514" width="14.21875" style="559" customWidth="1"/>
    <col min="515" max="516" width="9" style="559" customWidth="1"/>
    <col min="517" max="517" width="27" style="559" customWidth="1"/>
    <col min="518" max="518" width="14.21875" style="559" customWidth="1"/>
    <col min="519" max="520" width="9" style="559" customWidth="1"/>
    <col min="521" max="521" width="27" style="559" customWidth="1"/>
    <col min="522" max="768" width="9" style="559" customWidth="1"/>
    <col min="769" max="769" width="3" style="559" customWidth="1"/>
    <col min="770" max="770" width="14.21875" style="559" customWidth="1"/>
    <col min="771" max="772" width="9" style="559" customWidth="1"/>
    <col min="773" max="773" width="27" style="559" customWidth="1"/>
    <col min="774" max="774" width="14.21875" style="559" customWidth="1"/>
    <col min="775" max="776" width="9" style="559" customWidth="1"/>
    <col min="777" max="777" width="27" style="559" customWidth="1"/>
    <col min="778" max="1024" width="9" style="559" customWidth="1"/>
    <col min="1025" max="1025" width="3" style="559" customWidth="1"/>
    <col min="1026" max="1026" width="14.21875" style="559" customWidth="1"/>
    <col min="1027" max="1028" width="9" style="559" customWidth="1"/>
    <col min="1029" max="1029" width="27" style="559" customWidth="1"/>
    <col min="1030" max="1030" width="14.21875" style="559" customWidth="1"/>
    <col min="1031" max="1032" width="9" style="559" customWidth="1"/>
    <col min="1033" max="1033" width="27" style="559" customWidth="1"/>
    <col min="1034" max="1280" width="9" style="559" customWidth="1"/>
    <col min="1281" max="1281" width="3" style="559" customWidth="1"/>
    <col min="1282" max="1282" width="14.21875" style="559" customWidth="1"/>
    <col min="1283" max="1284" width="9" style="559" customWidth="1"/>
    <col min="1285" max="1285" width="27" style="559" customWidth="1"/>
    <col min="1286" max="1286" width="14.21875" style="559" customWidth="1"/>
    <col min="1287" max="1288" width="9" style="559" customWidth="1"/>
    <col min="1289" max="1289" width="27" style="559" customWidth="1"/>
    <col min="1290" max="1536" width="9" style="559" customWidth="1"/>
    <col min="1537" max="1537" width="3" style="559" customWidth="1"/>
    <col min="1538" max="1538" width="14.21875" style="559" customWidth="1"/>
    <col min="1539" max="1540" width="9" style="559" customWidth="1"/>
    <col min="1541" max="1541" width="27" style="559" customWidth="1"/>
    <col min="1542" max="1542" width="14.21875" style="559" customWidth="1"/>
    <col min="1543" max="1544" width="9" style="559" customWidth="1"/>
    <col min="1545" max="1545" width="27" style="559" customWidth="1"/>
    <col min="1546" max="1792" width="9" style="559" customWidth="1"/>
    <col min="1793" max="1793" width="3" style="559" customWidth="1"/>
    <col min="1794" max="1794" width="14.21875" style="559" customWidth="1"/>
    <col min="1795" max="1796" width="9" style="559" customWidth="1"/>
    <col min="1797" max="1797" width="27" style="559" customWidth="1"/>
    <col min="1798" max="1798" width="14.21875" style="559" customWidth="1"/>
    <col min="1799" max="1800" width="9" style="559" customWidth="1"/>
    <col min="1801" max="1801" width="27" style="559" customWidth="1"/>
    <col min="1802" max="2048" width="9" style="559" customWidth="1"/>
    <col min="2049" max="2049" width="3" style="559" customWidth="1"/>
    <col min="2050" max="2050" width="14.21875" style="559" customWidth="1"/>
    <col min="2051" max="2052" width="9" style="559" customWidth="1"/>
    <col min="2053" max="2053" width="27" style="559" customWidth="1"/>
    <col min="2054" max="2054" width="14.21875" style="559" customWidth="1"/>
    <col min="2055" max="2056" width="9" style="559" customWidth="1"/>
    <col min="2057" max="2057" width="27" style="559" customWidth="1"/>
    <col min="2058" max="2304" width="9" style="559" customWidth="1"/>
    <col min="2305" max="2305" width="3" style="559" customWidth="1"/>
    <col min="2306" max="2306" width="14.21875" style="559" customWidth="1"/>
    <col min="2307" max="2308" width="9" style="559" customWidth="1"/>
    <col min="2309" max="2309" width="27" style="559" customWidth="1"/>
    <col min="2310" max="2310" width="14.21875" style="559" customWidth="1"/>
    <col min="2311" max="2312" width="9" style="559" customWidth="1"/>
    <col min="2313" max="2313" width="27" style="559" customWidth="1"/>
    <col min="2314" max="2560" width="9" style="559" customWidth="1"/>
    <col min="2561" max="2561" width="3" style="559" customWidth="1"/>
    <col min="2562" max="2562" width="14.21875" style="559" customWidth="1"/>
    <col min="2563" max="2564" width="9" style="559" customWidth="1"/>
    <col min="2565" max="2565" width="27" style="559" customWidth="1"/>
    <col min="2566" max="2566" width="14.21875" style="559" customWidth="1"/>
    <col min="2567" max="2568" width="9" style="559" customWidth="1"/>
    <col min="2569" max="2569" width="27" style="559" customWidth="1"/>
    <col min="2570" max="2816" width="9" style="559" customWidth="1"/>
    <col min="2817" max="2817" width="3" style="559" customWidth="1"/>
    <col min="2818" max="2818" width="14.21875" style="559" customWidth="1"/>
    <col min="2819" max="2820" width="9" style="559" customWidth="1"/>
    <col min="2821" max="2821" width="27" style="559" customWidth="1"/>
    <col min="2822" max="2822" width="14.21875" style="559" customWidth="1"/>
    <col min="2823" max="2824" width="9" style="559" customWidth="1"/>
    <col min="2825" max="2825" width="27" style="559" customWidth="1"/>
    <col min="2826" max="3072" width="9" style="559" customWidth="1"/>
    <col min="3073" max="3073" width="3" style="559" customWidth="1"/>
    <col min="3074" max="3074" width="14.21875" style="559" customWidth="1"/>
    <col min="3075" max="3076" width="9" style="559" customWidth="1"/>
    <col min="3077" max="3077" width="27" style="559" customWidth="1"/>
    <col min="3078" max="3078" width="14.21875" style="559" customWidth="1"/>
    <col min="3079" max="3080" width="9" style="559" customWidth="1"/>
    <col min="3081" max="3081" width="27" style="559" customWidth="1"/>
    <col min="3082" max="3328" width="9" style="559" customWidth="1"/>
    <col min="3329" max="3329" width="3" style="559" customWidth="1"/>
    <col min="3330" max="3330" width="14.21875" style="559" customWidth="1"/>
    <col min="3331" max="3332" width="9" style="559" customWidth="1"/>
    <col min="3333" max="3333" width="27" style="559" customWidth="1"/>
    <col min="3334" max="3334" width="14.21875" style="559" customWidth="1"/>
    <col min="3335" max="3336" width="9" style="559" customWidth="1"/>
    <col min="3337" max="3337" width="27" style="559" customWidth="1"/>
    <col min="3338" max="3584" width="9" style="559" customWidth="1"/>
    <col min="3585" max="3585" width="3" style="559" customWidth="1"/>
    <col min="3586" max="3586" width="14.21875" style="559" customWidth="1"/>
    <col min="3587" max="3588" width="9" style="559" customWidth="1"/>
    <col min="3589" max="3589" width="27" style="559" customWidth="1"/>
    <col min="3590" max="3590" width="14.21875" style="559" customWidth="1"/>
    <col min="3591" max="3592" width="9" style="559" customWidth="1"/>
    <col min="3593" max="3593" width="27" style="559" customWidth="1"/>
    <col min="3594" max="3840" width="9" style="559" customWidth="1"/>
    <col min="3841" max="3841" width="3" style="559" customWidth="1"/>
    <col min="3842" max="3842" width="14.21875" style="559" customWidth="1"/>
    <col min="3843" max="3844" width="9" style="559" customWidth="1"/>
    <col min="3845" max="3845" width="27" style="559" customWidth="1"/>
    <col min="3846" max="3846" width="14.21875" style="559" customWidth="1"/>
    <col min="3847" max="3848" width="9" style="559" customWidth="1"/>
    <col min="3849" max="3849" width="27" style="559" customWidth="1"/>
    <col min="3850" max="4096" width="9" style="559" customWidth="1"/>
    <col min="4097" max="4097" width="3" style="559" customWidth="1"/>
    <col min="4098" max="4098" width="14.21875" style="559" customWidth="1"/>
    <col min="4099" max="4100" width="9" style="559" customWidth="1"/>
    <col min="4101" max="4101" width="27" style="559" customWidth="1"/>
    <col min="4102" max="4102" width="14.21875" style="559" customWidth="1"/>
    <col min="4103" max="4104" width="9" style="559" customWidth="1"/>
    <col min="4105" max="4105" width="27" style="559" customWidth="1"/>
    <col min="4106" max="4352" width="9" style="559" customWidth="1"/>
    <col min="4353" max="4353" width="3" style="559" customWidth="1"/>
    <col min="4354" max="4354" width="14.21875" style="559" customWidth="1"/>
    <col min="4355" max="4356" width="9" style="559" customWidth="1"/>
    <col min="4357" max="4357" width="27" style="559" customWidth="1"/>
    <col min="4358" max="4358" width="14.21875" style="559" customWidth="1"/>
    <col min="4359" max="4360" width="9" style="559" customWidth="1"/>
    <col min="4361" max="4361" width="27" style="559" customWidth="1"/>
    <col min="4362" max="4608" width="9" style="559" customWidth="1"/>
    <col min="4609" max="4609" width="3" style="559" customWidth="1"/>
    <col min="4610" max="4610" width="14.21875" style="559" customWidth="1"/>
    <col min="4611" max="4612" width="9" style="559" customWidth="1"/>
    <col min="4613" max="4613" width="27" style="559" customWidth="1"/>
    <col min="4614" max="4614" width="14.21875" style="559" customWidth="1"/>
    <col min="4615" max="4616" width="9" style="559" customWidth="1"/>
    <col min="4617" max="4617" width="27" style="559" customWidth="1"/>
    <col min="4618" max="4864" width="9" style="559" customWidth="1"/>
    <col min="4865" max="4865" width="3" style="559" customWidth="1"/>
    <col min="4866" max="4866" width="14.21875" style="559" customWidth="1"/>
    <col min="4867" max="4868" width="9" style="559" customWidth="1"/>
    <col min="4869" max="4869" width="27" style="559" customWidth="1"/>
    <col min="4870" max="4870" width="14.21875" style="559" customWidth="1"/>
    <col min="4871" max="4872" width="9" style="559" customWidth="1"/>
    <col min="4873" max="4873" width="27" style="559" customWidth="1"/>
    <col min="4874" max="5120" width="9" style="559" customWidth="1"/>
    <col min="5121" max="5121" width="3" style="559" customWidth="1"/>
    <col min="5122" max="5122" width="14.21875" style="559" customWidth="1"/>
    <col min="5123" max="5124" width="9" style="559" customWidth="1"/>
    <col min="5125" max="5125" width="27" style="559" customWidth="1"/>
    <col min="5126" max="5126" width="14.21875" style="559" customWidth="1"/>
    <col min="5127" max="5128" width="9" style="559" customWidth="1"/>
    <col min="5129" max="5129" width="27" style="559" customWidth="1"/>
    <col min="5130" max="5376" width="9" style="559" customWidth="1"/>
    <col min="5377" max="5377" width="3" style="559" customWidth="1"/>
    <col min="5378" max="5378" width="14.21875" style="559" customWidth="1"/>
    <col min="5379" max="5380" width="9" style="559" customWidth="1"/>
    <col min="5381" max="5381" width="27" style="559" customWidth="1"/>
    <col min="5382" max="5382" width="14.21875" style="559" customWidth="1"/>
    <col min="5383" max="5384" width="9" style="559" customWidth="1"/>
    <col min="5385" max="5385" width="27" style="559" customWidth="1"/>
    <col min="5386" max="5632" width="9" style="559" customWidth="1"/>
    <col min="5633" max="5633" width="3" style="559" customWidth="1"/>
    <col min="5634" max="5634" width="14.21875" style="559" customWidth="1"/>
    <col min="5635" max="5636" width="9" style="559" customWidth="1"/>
    <col min="5637" max="5637" width="27" style="559" customWidth="1"/>
    <col min="5638" max="5638" width="14.21875" style="559" customWidth="1"/>
    <col min="5639" max="5640" width="9" style="559" customWidth="1"/>
    <col min="5641" max="5641" width="27" style="559" customWidth="1"/>
    <col min="5642" max="5888" width="9" style="559" customWidth="1"/>
    <col min="5889" max="5889" width="3" style="559" customWidth="1"/>
    <col min="5890" max="5890" width="14.21875" style="559" customWidth="1"/>
    <col min="5891" max="5892" width="9" style="559" customWidth="1"/>
    <col min="5893" max="5893" width="27" style="559" customWidth="1"/>
    <col min="5894" max="5894" width="14.21875" style="559" customWidth="1"/>
    <col min="5895" max="5896" width="9" style="559" customWidth="1"/>
    <col min="5897" max="5897" width="27" style="559" customWidth="1"/>
    <col min="5898" max="6144" width="9" style="559" customWidth="1"/>
    <col min="6145" max="6145" width="3" style="559" customWidth="1"/>
    <col min="6146" max="6146" width="14.21875" style="559" customWidth="1"/>
    <col min="6147" max="6148" width="9" style="559" customWidth="1"/>
    <col min="6149" max="6149" width="27" style="559" customWidth="1"/>
    <col min="6150" max="6150" width="14.21875" style="559" customWidth="1"/>
    <col min="6151" max="6152" width="9" style="559" customWidth="1"/>
    <col min="6153" max="6153" width="27" style="559" customWidth="1"/>
    <col min="6154" max="6400" width="9" style="559" customWidth="1"/>
    <col min="6401" max="6401" width="3" style="559" customWidth="1"/>
    <col min="6402" max="6402" width="14.21875" style="559" customWidth="1"/>
    <col min="6403" max="6404" width="9" style="559" customWidth="1"/>
    <col min="6405" max="6405" width="27" style="559" customWidth="1"/>
    <col min="6406" max="6406" width="14.21875" style="559" customWidth="1"/>
    <col min="6407" max="6408" width="9" style="559" customWidth="1"/>
    <col min="6409" max="6409" width="27" style="559" customWidth="1"/>
    <col min="6410" max="6656" width="9" style="559" customWidth="1"/>
    <col min="6657" max="6657" width="3" style="559" customWidth="1"/>
    <col min="6658" max="6658" width="14.21875" style="559" customWidth="1"/>
    <col min="6659" max="6660" width="9" style="559" customWidth="1"/>
    <col min="6661" max="6661" width="27" style="559" customWidth="1"/>
    <col min="6662" max="6662" width="14.21875" style="559" customWidth="1"/>
    <col min="6663" max="6664" width="9" style="559" customWidth="1"/>
    <col min="6665" max="6665" width="27" style="559" customWidth="1"/>
    <col min="6666" max="6912" width="9" style="559" customWidth="1"/>
    <col min="6913" max="6913" width="3" style="559" customWidth="1"/>
    <col min="6914" max="6914" width="14.21875" style="559" customWidth="1"/>
    <col min="6915" max="6916" width="9" style="559" customWidth="1"/>
    <col min="6917" max="6917" width="27" style="559" customWidth="1"/>
    <col min="6918" max="6918" width="14.21875" style="559" customWidth="1"/>
    <col min="6919" max="6920" width="9" style="559" customWidth="1"/>
    <col min="6921" max="6921" width="27" style="559" customWidth="1"/>
    <col min="6922" max="7168" width="9" style="559" customWidth="1"/>
    <col min="7169" max="7169" width="3" style="559" customWidth="1"/>
    <col min="7170" max="7170" width="14.21875" style="559" customWidth="1"/>
    <col min="7171" max="7172" width="9" style="559" customWidth="1"/>
    <col min="7173" max="7173" width="27" style="559" customWidth="1"/>
    <col min="7174" max="7174" width="14.21875" style="559" customWidth="1"/>
    <col min="7175" max="7176" width="9" style="559" customWidth="1"/>
    <col min="7177" max="7177" width="27" style="559" customWidth="1"/>
    <col min="7178" max="7424" width="9" style="559" customWidth="1"/>
    <col min="7425" max="7425" width="3" style="559" customWidth="1"/>
    <col min="7426" max="7426" width="14.21875" style="559" customWidth="1"/>
    <col min="7427" max="7428" width="9" style="559" customWidth="1"/>
    <col min="7429" max="7429" width="27" style="559" customWidth="1"/>
    <col min="7430" max="7430" width="14.21875" style="559" customWidth="1"/>
    <col min="7431" max="7432" width="9" style="559" customWidth="1"/>
    <col min="7433" max="7433" width="27" style="559" customWidth="1"/>
    <col min="7434" max="7680" width="9" style="559" customWidth="1"/>
    <col min="7681" max="7681" width="3" style="559" customWidth="1"/>
    <col min="7682" max="7682" width="14.21875" style="559" customWidth="1"/>
    <col min="7683" max="7684" width="9" style="559" customWidth="1"/>
    <col min="7685" max="7685" width="27" style="559" customWidth="1"/>
    <col min="7686" max="7686" width="14.21875" style="559" customWidth="1"/>
    <col min="7687" max="7688" width="9" style="559" customWidth="1"/>
    <col min="7689" max="7689" width="27" style="559" customWidth="1"/>
    <col min="7690" max="7936" width="9" style="559" customWidth="1"/>
    <col min="7937" max="7937" width="3" style="559" customWidth="1"/>
    <col min="7938" max="7938" width="14.21875" style="559" customWidth="1"/>
    <col min="7939" max="7940" width="9" style="559" customWidth="1"/>
    <col min="7941" max="7941" width="27" style="559" customWidth="1"/>
    <col min="7942" max="7942" width="14.21875" style="559" customWidth="1"/>
    <col min="7943" max="7944" width="9" style="559" customWidth="1"/>
    <col min="7945" max="7945" width="27" style="559" customWidth="1"/>
    <col min="7946" max="8192" width="9" style="559" customWidth="1"/>
    <col min="8193" max="8193" width="3" style="559" customWidth="1"/>
    <col min="8194" max="8194" width="14.21875" style="559" customWidth="1"/>
    <col min="8195" max="8196" width="9" style="559" customWidth="1"/>
    <col min="8197" max="8197" width="27" style="559" customWidth="1"/>
    <col min="8198" max="8198" width="14.21875" style="559" customWidth="1"/>
    <col min="8199" max="8200" width="9" style="559" customWidth="1"/>
    <col min="8201" max="8201" width="27" style="559" customWidth="1"/>
    <col min="8202" max="8448" width="9" style="559" customWidth="1"/>
    <col min="8449" max="8449" width="3" style="559" customWidth="1"/>
    <col min="8450" max="8450" width="14.21875" style="559" customWidth="1"/>
    <col min="8451" max="8452" width="9" style="559" customWidth="1"/>
    <col min="8453" max="8453" width="27" style="559" customWidth="1"/>
    <col min="8454" max="8454" width="14.21875" style="559" customWidth="1"/>
    <col min="8455" max="8456" width="9" style="559" customWidth="1"/>
    <col min="8457" max="8457" width="27" style="559" customWidth="1"/>
    <col min="8458" max="8704" width="9" style="559" customWidth="1"/>
    <col min="8705" max="8705" width="3" style="559" customWidth="1"/>
    <col min="8706" max="8706" width="14.21875" style="559" customWidth="1"/>
    <col min="8707" max="8708" width="9" style="559" customWidth="1"/>
    <col min="8709" max="8709" width="27" style="559" customWidth="1"/>
    <col min="8710" max="8710" width="14.21875" style="559" customWidth="1"/>
    <col min="8711" max="8712" width="9" style="559" customWidth="1"/>
    <col min="8713" max="8713" width="27" style="559" customWidth="1"/>
    <col min="8714" max="8960" width="9" style="559" customWidth="1"/>
    <col min="8961" max="8961" width="3" style="559" customWidth="1"/>
    <col min="8962" max="8962" width="14.21875" style="559" customWidth="1"/>
    <col min="8963" max="8964" width="9" style="559" customWidth="1"/>
    <col min="8965" max="8965" width="27" style="559" customWidth="1"/>
    <col min="8966" max="8966" width="14.21875" style="559" customWidth="1"/>
    <col min="8967" max="8968" width="9" style="559" customWidth="1"/>
    <col min="8969" max="8969" width="27" style="559" customWidth="1"/>
    <col min="8970" max="9216" width="9" style="559" customWidth="1"/>
    <col min="9217" max="9217" width="3" style="559" customWidth="1"/>
    <col min="9218" max="9218" width="14.21875" style="559" customWidth="1"/>
    <col min="9219" max="9220" width="9" style="559" customWidth="1"/>
    <col min="9221" max="9221" width="27" style="559" customWidth="1"/>
    <col min="9222" max="9222" width="14.21875" style="559" customWidth="1"/>
    <col min="9223" max="9224" width="9" style="559" customWidth="1"/>
    <col min="9225" max="9225" width="27" style="559" customWidth="1"/>
    <col min="9226" max="9472" width="9" style="559" customWidth="1"/>
    <col min="9473" max="9473" width="3" style="559" customWidth="1"/>
    <col min="9474" max="9474" width="14.21875" style="559" customWidth="1"/>
    <col min="9475" max="9476" width="9" style="559" customWidth="1"/>
    <col min="9477" max="9477" width="27" style="559" customWidth="1"/>
    <col min="9478" max="9478" width="14.21875" style="559" customWidth="1"/>
    <col min="9479" max="9480" width="9" style="559" customWidth="1"/>
    <col min="9481" max="9481" width="27" style="559" customWidth="1"/>
    <col min="9482" max="9728" width="9" style="559" customWidth="1"/>
    <col min="9729" max="9729" width="3" style="559" customWidth="1"/>
    <col min="9730" max="9730" width="14.21875" style="559" customWidth="1"/>
    <col min="9731" max="9732" width="9" style="559" customWidth="1"/>
    <col min="9733" max="9733" width="27" style="559" customWidth="1"/>
    <col min="9734" max="9734" width="14.21875" style="559" customWidth="1"/>
    <col min="9735" max="9736" width="9" style="559" customWidth="1"/>
    <col min="9737" max="9737" width="27" style="559" customWidth="1"/>
    <col min="9738" max="9984" width="9" style="559" customWidth="1"/>
    <col min="9985" max="9985" width="3" style="559" customWidth="1"/>
    <col min="9986" max="9986" width="14.21875" style="559" customWidth="1"/>
    <col min="9987" max="9988" width="9" style="559" customWidth="1"/>
    <col min="9989" max="9989" width="27" style="559" customWidth="1"/>
    <col min="9990" max="9990" width="14.21875" style="559" customWidth="1"/>
    <col min="9991" max="9992" width="9" style="559" customWidth="1"/>
    <col min="9993" max="9993" width="27" style="559" customWidth="1"/>
    <col min="9994" max="10240" width="9" style="559" customWidth="1"/>
    <col min="10241" max="10241" width="3" style="559" customWidth="1"/>
    <col min="10242" max="10242" width="14.21875" style="559" customWidth="1"/>
    <col min="10243" max="10244" width="9" style="559" customWidth="1"/>
    <col min="10245" max="10245" width="27" style="559" customWidth="1"/>
    <col min="10246" max="10246" width="14.21875" style="559" customWidth="1"/>
    <col min="10247" max="10248" width="9" style="559" customWidth="1"/>
    <col min="10249" max="10249" width="27" style="559" customWidth="1"/>
    <col min="10250" max="10496" width="9" style="559" customWidth="1"/>
    <col min="10497" max="10497" width="3" style="559" customWidth="1"/>
    <col min="10498" max="10498" width="14.21875" style="559" customWidth="1"/>
    <col min="10499" max="10500" width="9" style="559" customWidth="1"/>
    <col min="10501" max="10501" width="27" style="559" customWidth="1"/>
    <col min="10502" max="10502" width="14.21875" style="559" customWidth="1"/>
    <col min="10503" max="10504" width="9" style="559" customWidth="1"/>
    <col min="10505" max="10505" width="27" style="559" customWidth="1"/>
    <col min="10506" max="10752" width="9" style="559" customWidth="1"/>
    <col min="10753" max="10753" width="3" style="559" customWidth="1"/>
    <col min="10754" max="10754" width="14.21875" style="559" customWidth="1"/>
    <col min="10755" max="10756" width="9" style="559" customWidth="1"/>
    <col min="10757" max="10757" width="27" style="559" customWidth="1"/>
    <col min="10758" max="10758" width="14.21875" style="559" customWidth="1"/>
    <col min="10759" max="10760" width="9" style="559" customWidth="1"/>
    <col min="10761" max="10761" width="27" style="559" customWidth="1"/>
    <col min="10762" max="11008" width="9" style="559" customWidth="1"/>
    <col min="11009" max="11009" width="3" style="559" customWidth="1"/>
    <col min="11010" max="11010" width="14.21875" style="559" customWidth="1"/>
    <col min="11011" max="11012" width="9" style="559" customWidth="1"/>
    <col min="11013" max="11013" width="27" style="559" customWidth="1"/>
    <col min="11014" max="11014" width="14.21875" style="559" customWidth="1"/>
    <col min="11015" max="11016" width="9" style="559" customWidth="1"/>
    <col min="11017" max="11017" width="27" style="559" customWidth="1"/>
    <col min="11018" max="11264" width="9" style="559" customWidth="1"/>
    <col min="11265" max="11265" width="3" style="559" customWidth="1"/>
    <col min="11266" max="11266" width="14.21875" style="559" customWidth="1"/>
    <col min="11267" max="11268" width="9" style="559" customWidth="1"/>
    <col min="11269" max="11269" width="27" style="559" customWidth="1"/>
    <col min="11270" max="11270" width="14.21875" style="559" customWidth="1"/>
    <col min="11271" max="11272" width="9" style="559" customWidth="1"/>
    <col min="11273" max="11273" width="27" style="559" customWidth="1"/>
    <col min="11274" max="11520" width="9" style="559" customWidth="1"/>
    <col min="11521" max="11521" width="3" style="559" customWidth="1"/>
    <col min="11522" max="11522" width="14.21875" style="559" customWidth="1"/>
    <col min="11523" max="11524" width="9" style="559" customWidth="1"/>
    <col min="11525" max="11525" width="27" style="559" customWidth="1"/>
    <col min="11526" max="11526" width="14.21875" style="559" customWidth="1"/>
    <col min="11527" max="11528" width="9" style="559" customWidth="1"/>
    <col min="11529" max="11529" width="27" style="559" customWidth="1"/>
    <col min="11530" max="11776" width="9" style="559" customWidth="1"/>
    <col min="11777" max="11777" width="3" style="559" customWidth="1"/>
    <col min="11778" max="11778" width="14.21875" style="559" customWidth="1"/>
    <col min="11779" max="11780" width="9" style="559" customWidth="1"/>
    <col min="11781" max="11781" width="27" style="559" customWidth="1"/>
    <col min="11782" max="11782" width="14.21875" style="559" customWidth="1"/>
    <col min="11783" max="11784" width="9" style="559" customWidth="1"/>
    <col min="11785" max="11785" width="27" style="559" customWidth="1"/>
    <col min="11786" max="12032" width="9" style="559" customWidth="1"/>
    <col min="12033" max="12033" width="3" style="559" customWidth="1"/>
    <col min="12034" max="12034" width="14.21875" style="559" customWidth="1"/>
    <col min="12035" max="12036" width="9" style="559" customWidth="1"/>
    <col min="12037" max="12037" width="27" style="559" customWidth="1"/>
    <col min="12038" max="12038" width="14.21875" style="559" customWidth="1"/>
    <col min="12039" max="12040" width="9" style="559" customWidth="1"/>
    <col min="12041" max="12041" width="27" style="559" customWidth="1"/>
    <col min="12042" max="12288" width="9" style="559" customWidth="1"/>
    <col min="12289" max="12289" width="3" style="559" customWidth="1"/>
    <col min="12290" max="12290" width="14.21875" style="559" customWidth="1"/>
    <col min="12291" max="12292" width="9" style="559" customWidth="1"/>
    <col min="12293" max="12293" width="27" style="559" customWidth="1"/>
    <col min="12294" max="12294" width="14.21875" style="559" customWidth="1"/>
    <col min="12295" max="12296" width="9" style="559" customWidth="1"/>
    <col min="12297" max="12297" width="27" style="559" customWidth="1"/>
    <col min="12298" max="12544" width="9" style="559" customWidth="1"/>
    <col min="12545" max="12545" width="3" style="559" customWidth="1"/>
    <col min="12546" max="12546" width="14.21875" style="559" customWidth="1"/>
    <col min="12547" max="12548" width="9" style="559" customWidth="1"/>
    <col min="12549" max="12549" width="27" style="559" customWidth="1"/>
    <col min="12550" max="12550" width="14.21875" style="559" customWidth="1"/>
    <col min="12551" max="12552" width="9" style="559" customWidth="1"/>
    <col min="12553" max="12553" width="27" style="559" customWidth="1"/>
    <col min="12554" max="12800" width="9" style="559" customWidth="1"/>
    <col min="12801" max="12801" width="3" style="559" customWidth="1"/>
    <col min="12802" max="12802" width="14.21875" style="559" customWidth="1"/>
    <col min="12803" max="12804" width="9" style="559" customWidth="1"/>
    <col min="12805" max="12805" width="27" style="559" customWidth="1"/>
    <col min="12806" max="12806" width="14.21875" style="559" customWidth="1"/>
    <col min="12807" max="12808" width="9" style="559" customWidth="1"/>
    <col min="12809" max="12809" width="27" style="559" customWidth="1"/>
    <col min="12810" max="13056" width="9" style="559" customWidth="1"/>
    <col min="13057" max="13057" width="3" style="559" customWidth="1"/>
    <col min="13058" max="13058" width="14.21875" style="559" customWidth="1"/>
    <col min="13059" max="13060" width="9" style="559" customWidth="1"/>
    <col min="13061" max="13061" width="27" style="559" customWidth="1"/>
    <col min="13062" max="13062" width="14.21875" style="559" customWidth="1"/>
    <col min="13063" max="13064" width="9" style="559" customWidth="1"/>
    <col min="13065" max="13065" width="27" style="559" customWidth="1"/>
    <col min="13066" max="13312" width="9" style="559" customWidth="1"/>
    <col min="13313" max="13313" width="3" style="559" customWidth="1"/>
    <col min="13314" max="13314" width="14.21875" style="559" customWidth="1"/>
    <col min="13315" max="13316" width="9" style="559" customWidth="1"/>
    <col min="13317" max="13317" width="27" style="559" customWidth="1"/>
    <col min="13318" max="13318" width="14.21875" style="559" customWidth="1"/>
    <col min="13319" max="13320" width="9" style="559" customWidth="1"/>
    <col min="13321" max="13321" width="27" style="559" customWidth="1"/>
    <col min="13322" max="13568" width="9" style="559" customWidth="1"/>
    <col min="13569" max="13569" width="3" style="559" customWidth="1"/>
    <col min="13570" max="13570" width="14.21875" style="559" customWidth="1"/>
    <col min="13571" max="13572" width="9" style="559" customWidth="1"/>
    <col min="13573" max="13573" width="27" style="559" customWidth="1"/>
    <col min="13574" max="13574" width="14.21875" style="559" customWidth="1"/>
    <col min="13575" max="13576" width="9" style="559" customWidth="1"/>
    <col min="13577" max="13577" width="27" style="559" customWidth="1"/>
    <col min="13578" max="13824" width="9" style="559" customWidth="1"/>
    <col min="13825" max="13825" width="3" style="559" customWidth="1"/>
    <col min="13826" max="13826" width="14.21875" style="559" customWidth="1"/>
    <col min="13827" max="13828" width="9" style="559" customWidth="1"/>
    <col min="13829" max="13829" width="27" style="559" customWidth="1"/>
    <col min="13830" max="13830" width="14.21875" style="559" customWidth="1"/>
    <col min="13831" max="13832" width="9" style="559" customWidth="1"/>
    <col min="13833" max="13833" width="27" style="559" customWidth="1"/>
    <col min="13834" max="14080" width="9" style="559" customWidth="1"/>
    <col min="14081" max="14081" width="3" style="559" customWidth="1"/>
    <col min="14082" max="14082" width="14.21875" style="559" customWidth="1"/>
    <col min="14083" max="14084" width="9" style="559" customWidth="1"/>
    <col min="14085" max="14085" width="27" style="559" customWidth="1"/>
    <col min="14086" max="14086" width="14.21875" style="559" customWidth="1"/>
    <col min="14087" max="14088" width="9" style="559" customWidth="1"/>
    <col min="14089" max="14089" width="27" style="559" customWidth="1"/>
    <col min="14090" max="14336" width="9" style="559" customWidth="1"/>
    <col min="14337" max="14337" width="3" style="559" customWidth="1"/>
    <col min="14338" max="14338" width="14.21875" style="559" customWidth="1"/>
    <col min="14339" max="14340" width="9" style="559" customWidth="1"/>
    <col min="14341" max="14341" width="27" style="559" customWidth="1"/>
    <col min="14342" max="14342" width="14.21875" style="559" customWidth="1"/>
    <col min="14343" max="14344" width="9" style="559" customWidth="1"/>
    <col min="14345" max="14345" width="27" style="559" customWidth="1"/>
    <col min="14346" max="14592" width="9" style="559" customWidth="1"/>
    <col min="14593" max="14593" width="3" style="559" customWidth="1"/>
    <col min="14594" max="14594" width="14.21875" style="559" customWidth="1"/>
    <col min="14595" max="14596" width="9" style="559" customWidth="1"/>
    <col min="14597" max="14597" width="27" style="559" customWidth="1"/>
    <col min="14598" max="14598" width="14.21875" style="559" customWidth="1"/>
    <col min="14599" max="14600" width="9" style="559" customWidth="1"/>
    <col min="14601" max="14601" width="27" style="559" customWidth="1"/>
    <col min="14602" max="14848" width="9" style="559" customWidth="1"/>
    <col min="14849" max="14849" width="3" style="559" customWidth="1"/>
    <col min="14850" max="14850" width="14.21875" style="559" customWidth="1"/>
    <col min="14851" max="14852" width="9" style="559" customWidth="1"/>
    <col min="14853" max="14853" width="27" style="559" customWidth="1"/>
    <col min="14854" max="14854" width="14.21875" style="559" customWidth="1"/>
    <col min="14855" max="14856" width="9" style="559" customWidth="1"/>
    <col min="14857" max="14857" width="27" style="559" customWidth="1"/>
    <col min="14858" max="15104" width="9" style="559" customWidth="1"/>
    <col min="15105" max="15105" width="3" style="559" customWidth="1"/>
    <col min="15106" max="15106" width="14.21875" style="559" customWidth="1"/>
    <col min="15107" max="15108" width="9" style="559" customWidth="1"/>
    <col min="15109" max="15109" width="27" style="559" customWidth="1"/>
    <col min="15110" max="15110" width="14.21875" style="559" customWidth="1"/>
    <col min="15111" max="15112" width="9" style="559" customWidth="1"/>
    <col min="15113" max="15113" width="27" style="559" customWidth="1"/>
    <col min="15114" max="15360" width="9" style="559" customWidth="1"/>
    <col min="15361" max="15361" width="3" style="559" customWidth="1"/>
    <col min="15362" max="15362" width="14.21875" style="559" customWidth="1"/>
    <col min="15363" max="15364" width="9" style="559" customWidth="1"/>
    <col min="15365" max="15365" width="27" style="559" customWidth="1"/>
    <col min="15366" max="15366" width="14.21875" style="559" customWidth="1"/>
    <col min="15367" max="15368" width="9" style="559" customWidth="1"/>
    <col min="15369" max="15369" width="27" style="559" customWidth="1"/>
    <col min="15370" max="15616" width="9" style="559" customWidth="1"/>
    <col min="15617" max="15617" width="3" style="559" customWidth="1"/>
    <col min="15618" max="15618" width="14.21875" style="559" customWidth="1"/>
    <col min="15619" max="15620" width="9" style="559" customWidth="1"/>
    <col min="15621" max="15621" width="27" style="559" customWidth="1"/>
    <col min="15622" max="15622" width="14.21875" style="559" customWidth="1"/>
    <col min="15623" max="15624" width="9" style="559" customWidth="1"/>
    <col min="15625" max="15625" width="27" style="559" customWidth="1"/>
    <col min="15626" max="15872" width="9" style="559" customWidth="1"/>
    <col min="15873" max="15873" width="3" style="559" customWidth="1"/>
    <col min="15874" max="15874" width="14.21875" style="559" customWidth="1"/>
    <col min="15875" max="15876" width="9" style="559" customWidth="1"/>
    <col min="15877" max="15877" width="27" style="559" customWidth="1"/>
    <col min="15878" max="15878" width="14.21875" style="559" customWidth="1"/>
    <col min="15879" max="15880" width="9" style="559" customWidth="1"/>
    <col min="15881" max="15881" width="27" style="559" customWidth="1"/>
    <col min="15882" max="16128" width="9" style="559" customWidth="1"/>
    <col min="16129" max="16129" width="3" style="559" customWidth="1"/>
    <col min="16130" max="16130" width="14.21875" style="559" customWidth="1"/>
    <col min="16131" max="16132" width="9" style="559" customWidth="1"/>
    <col min="16133" max="16133" width="27" style="559" customWidth="1"/>
    <col min="16134" max="16134" width="14.21875" style="559" customWidth="1"/>
    <col min="16135" max="16136" width="9" style="559" customWidth="1"/>
    <col min="16137" max="16137" width="27" style="559" customWidth="1"/>
    <col min="16138" max="16384" width="9" style="559" customWidth="1"/>
  </cols>
  <sheetData>
    <row r="1" spans="1:9" ht="17.25" customHeight="1">
      <c r="I1" s="606" t="s">
        <v>684</v>
      </c>
    </row>
    <row r="2" spans="1:9" s="560" customFormat="1" ht="17.25">
      <c r="A2" s="564"/>
      <c r="B2" s="606"/>
      <c r="C2" s="559"/>
      <c r="D2" s="559"/>
      <c r="E2" s="590"/>
      <c r="F2" s="606"/>
      <c r="G2" s="590"/>
      <c r="H2" s="590"/>
      <c r="I2" s="606" t="s">
        <v>685</v>
      </c>
    </row>
    <row r="3" spans="1:9" s="560" customFormat="1" ht="17.25">
      <c r="A3" s="564"/>
      <c r="B3" s="1277" t="s">
        <v>526</v>
      </c>
      <c r="C3" s="1285"/>
      <c r="D3" s="1285"/>
      <c r="E3" s="1285"/>
      <c r="F3" s="606"/>
      <c r="G3" s="590"/>
      <c r="H3" s="590"/>
      <c r="I3" s="606"/>
    </row>
    <row r="4" spans="1:9" s="560" customFormat="1" ht="17.25">
      <c r="A4" s="564"/>
      <c r="B4" s="577"/>
      <c r="C4" s="1286"/>
      <c r="D4" s="1286"/>
      <c r="E4" s="1286"/>
      <c r="F4" s="577" t="s">
        <v>498</v>
      </c>
      <c r="G4" s="590"/>
      <c r="H4" s="590"/>
      <c r="I4" s="606"/>
    </row>
    <row r="5" spans="1:9" s="560" customFormat="1" ht="17.25">
      <c r="A5" s="564"/>
      <c r="B5" s="577"/>
      <c r="C5" s="649"/>
      <c r="D5" s="559"/>
      <c r="E5" s="559"/>
      <c r="F5" s="606"/>
      <c r="G5" s="590"/>
      <c r="H5" s="590"/>
      <c r="I5" s="606"/>
    </row>
    <row r="6" spans="1:9" s="560" customFormat="1" ht="17.25">
      <c r="A6" s="564"/>
      <c r="B6" s="577"/>
      <c r="C6" s="649"/>
      <c r="D6" s="559"/>
      <c r="E6" s="559"/>
      <c r="F6" s="606"/>
      <c r="G6" s="590"/>
      <c r="H6" s="590"/>
      <c r="I6" s="606"/>
    </row>
    <row r="7" spans="1:9" s="560" customFormat="1" ht="17.25">
      <c r="A7" s="564"/>
      <c r="B7" s="577"/>
      <c r="C7" s="590"/>
      <c r="D7" s="590"/>
      <c r="E7" s="590"/>
      <c r="F7" s="606"/>
      <c r="G7" s="590"/>
      <c r="H7" s="590"/>
      <c r="I7" s="606"/>
    </row>
    <row r="8" spans="1:9" s="560" customFormat="1" ht="17.25">
      <c r="A8" s="564"/>
      <c r="B8" s="577"/>
      <c r="C8" s="590"/>
      <c r="D8" s="590"/>
      <c r="E8" s="590"/>
      <c r="F8" s="606"/>
      <c r="G8" s="590" t="s">
        <v>687</v>
      </c>
      <c r="H8" s="590"/>
      <c r="I8" s="577" t="s">
        <v>513</v>
      </c>
    </row>
    <row r="9" spans="1:9" s="560" customFormat="1" ht="17.25">
      <c r="A9" s="564"/>
      <c r="B9" s="577"/>
      <c r="C9" s="590"/>
      <c r="D9" s="590"/>
      <c r="E9" s="590"/>
      <c r="F9" s="606"/>
      <c r="G9" s="590"/>
      <c r="H9" s="590"/>
      <c r="I9" s="606"/>
    </row>
    <row r="10" spans="1:9" s="560" customFormat="1" ht="17.25">
      <c r="A10" s="564"/>
      <c r="B10" s="577" t="s">
        <v>58</v>
      </c>
      <c r="C10" s="649"/>
      <c r="D10" s="590"/>
      <c r="E10" s="590"/>
      <c r="F10" s="606"/>
      <c r="G10" s="590"/>
      <c r="H10" s="590"/>
      <c r="I10" s="606"/>
    </row>
    <row r="11" spans="1:9" s="560" customFormat="1" ht="18">
      <c r="A11" s="1273"/>
      <c r="B11" s="1278"/>
      <c r="C11" s="1287"/>
      <c r="D11" s="645"/>
      <c r="E11" s="645"/>
      <c r="F11" s="1278"/>
      <c r="G11" s="645"/>
      <c r="H11" s="645"/>
      <c r="I11" s="645"/>
    </row>
    <row r="12" spans="1:9" ht="27.6" customHeight="1">
      <c r="A12" s="637"/>
      <c r="B12" s="1279"/>
      <c r="C12" s="1279"/>
      <c r="D12" s="1289" t="s">
        <v>688</v>
      </c>
      <c r="E12" s="1289"/>
      <c r="F12" s="1289"/>
      <c r="G12" s="1289"/>
      <c r="H12" s="1289"/>
      <c r="I12" s="1293"/>
    </row>
    <row r="13" spans="1:9" s="560" customFormat="1" ht="22.5" customHeight="1">
      <c r="A13" s="632" t="s">
        <v>689</v>
      </c>
      <c r="B13" s="641"/>
      <c r="C13" s="651"/>
      <c r="D13" s="1290"/>
      <c r="E13" s="1292"/>
      <c r="F13" s="1292"/>
      <c r="G13" s="1292"/>
      <c r="H13" s="1292"/>
      <c r="I13" s="1294" t="s">
        <v>694</v>
      </c>
    </row>
    <row r="14" spans="1:9" s="560" customFormat="1" ht="22.5" customHeight="1">
      <c r="A14" s="632" t="s">
        <v>669</v>
      </c>
      <c r="B14" s="1280"/>
      <c r="C14" s="1288"/>
      <c r="D14" s="1291" t="s">
        <v>334</v>
      </c>
      <c r="E14" s="642" t="s">
        <v>860</v>
      </c>
      <c r="F14" s="1291" t="s">
        <v>690</v>
      </c>
      <c r="G14" s="1290"/>
      <c r="H14" s="1290"/>
      <c r="I14" s="1295"/>
    </row>
    <row r="15" spans="1:9" s="560" customFormat="1" ht="22.5" customHeight="1">
      <c r="A15" s="1274" t="s">
        <v>686</v>
      </c>
      <c r="B15" s="1281"/>
      <c r="C15" s="652" t="s">
        <v>189</v>
      </c>
      <c r="D15" s="647"/>
      <c r="E15" s="647"/>
      <c r="F15" s="647"/>
      <c r="G15" s="647"/>
      <c r="H15" s="647"/>
      <c r="I15" s="1296"/>
    </row>
    <row r="16" spans="1:9" s="560" customFormat="1" ht="22.5" customHeight="1">
      <c r="A16" s="629"/>
      <c r="B16" s="1282"/>
      <c r="C16" s="654"/>
      <c r="D16" s="562"/>
      <c r="E16" s="562"/>
      <c r="F16" s="562"/>
      <c r="G16" s="562"/>
      <c r="H16" s="562"/>
      <c r="I16" s="1297"/>
    </row>
    <row r="17" spans="1:9" s="560" customFormat="1" ht="22.5" customHeight="1">
      <c r="A17" s="1275"/>
      <c r="B17" s="1283"/>
      <c r="C17" s="654"/>
      <c r="D17" s="562"/>
      <c r="E17" s="562"/>
      <c r="F17" s="562"/>
      <c r="G17" s="562"/>
      <c r="H17" s="562"/>
      <c r="I17" s="1297"/>
    </row>
    <row r="18" spans="1:9" s="560" customFormat="1" ht="22.5" customHeight="1">
      <c r="A18" s="639"/>
      <c r="B18" s="612"/>
      <c r="C18" s="654"/>
      <c r="D18" s="562"/>
      <c r="E18" s="562"/>
      <c r="F18" s="562"/>
      <c r="G18" s="562"/>
      <c r="H18" s="562"/>
      <c r="I18" s="1297"/>
    </row>
    <row r="19" spans="1:9" s="560" customFormat="1" ht="22.5" customHeight="1">
      <c r="A19" s="639"/>
      <c r="B19" s="612"/>
      <c r="C19" s="654"/>
      <c r="D19" s="562"/>
      <c r="E19" s="562"/>
      <c r="F19" s="562"/>
      <c r="G19" s="562"/>
      <c r="H19" s="562"/>
      <c r="I19" s="1297"/>
    </row>
    <row r="20" spans="1:9" s="560" customFormat="1" ht="22.5" customHeight="1">
      <c r="A20" s="639"/>
      <c r="B20" s="612"/>
      <c r="C20" s="654"/>
      <c r="D20" s="562"/>
      <c r="E20" s="562"/>
      <c r="F20" s="562"/>
      <c r="G20" s="562"/>
      <c r="H20" s="562"/>
      <c r="I20" s="1297"/>
    </row>
    <row r="21" spans="1:9" s="560" customFormat="1" ht="22.5" customHeight="1">
      <c r="A21" s="1276"/>
      <c r="B21" s="1284"/>
      <c r="C21" s="654"/>
      <c r="D21" s="562"/>
      <c r="E21" s="562"/>
      <c r="F21" s="562"/>
      <c r="G21" s="562"/>
      <c r="H21" s="562"/>
      <c r="I21" s="1297"/>
    </row>
    <row r="22" spans="1:9" s="560" customFormat="1" ht="22.5" customHeight="1">
      <c r="A22" s="639"/>
      <c r="B22" s="612"/>
      <c r="C22" s="654"/>
      <c r="D22" s="562"/>
      <c r="E22" s="562"/>
      <c r="F22" s="562"/>
      <c r="G22" s="562"/>
      <c r="H22" s="562"/>
      <c r="I22" s="1297"/>
    </row>
    <row r="23" spans="1:9" s="560" customFormat="1" ht="22.5" customHeight="1">
      <c r="A23" s="639"/>
      <c r="B23" s="612"/>
      <c r="C23" s="654"/>
      <c r="D23" s="562"/>
      <c r="E23" s="562"/>
      <c r="F23" s="562"/>
      <c r="G23" s="562"/>
      <c r="H23" s="562"/>
      <c r="I23" s="1297"/>
    </row>
    <row r="24" spans="1:9" s="560" customFormat="1" ht="22.5" customHeight="1">
      <c r="A24" s="639"/>
      <c r="B24" s="612"/>
      <c r="C24" s="654"/>
      <c r="D24" s="562"/>
      <c r="E24" s="562"/>
      <c r="F24" s="562"/>
      <c r="G24" s="562"/>
      <c r="H24" s="562"/>
      <c r="I24" s="1297"/>
    </row>
    <row r="25" spans="1:9" s="560" customFormat="1" ht="22.5" customHeight="1">
      <c r="A25" s="639"/>
      <c r="B25" s="612"/>
      <c r="C25" s="654"/>
      <c r="D25" s="562"/>
      <c r="E25" s="562"/>
      <c r="F25" s="562"/>
      <c r="G25" s="562"/>
      <c r="H25" s="562"/>
      <c r="I25" s="1297"/>
    </row>
    <row r="26" spans="1:9" s="560" customFormat="1" ht="22.5" customHeight="1">
      <c r="A26" s="639"/>
      <c r="B26" s="612"/>
      <c r="C26" s="654"/>
      <c r="D26" s="562"/>
      <c r="E26" s="562"/>
      <c r="F26" s="562"/>
      <c r="G26" s="562"/>
      <c r="H26" s="562"/>
      <c r="I26" s="1297"/>
    </row>
    <row r="27" spans="1:9" s="560" customFormat="1" ht="22.5" customHeight="1">
      <c r="A27" s="639"/>
      <c r="B27" s="612"/>
      <c r="C27" s="654"/>
      <c r="D27" s="562"/>
      <c r="E27" s="562"/>
      <c r="F27" s="562"/>
      <c r="G27" s="562"/>
      <c r="H27" s="562"/>
      <c r="I27" s="1297"/>
    </row>
    <row r="28" spans="1:9" s="560" customFormat="1" ht="22.5" customHeight="1">
      <c r="A28" s="639"/>
      <c r="B28" s="612"/>
      <c r="C28" s="654"/>
      <c r="D28" s="562"/>
      <c r="E28" s="562"/>
      <c r="F28" s="562"/>
      <c r="G28" s="562"/>
      <c r="H28" s="562"/>
      <c r="I28" s="1297"/>
    </row>
    <row r="29" spans="1:9" s="560" customFormat="1" ht="22.5" customHeight="1">
      <c r="A29" s="639"/>
      <c r="B29" s="612"/>
      <c r="C29" s="654"/>
      <c r="D29" s="562"/>
      <c r="E29" s="562"/>
      <c r="F29" s="562"/>
      <c r="G29" s="562"/>
      <c r="H29" s="562"/>
      <c r="I29" s="1297"/>
    </row>
    <row r="30" spans="1:9" s="560" customFormat="1" ht="22.5" customHeight="1">
      <c r="A30" s="639"/>
      <c r="B30" s="612"/>
      <c r="C30" s="654"/>
      <c r="D30" s="562"/>
      <c r="E30" s="562"/>
      <c r="F30" s="562"/>
      <c r="G30" s="562"/>
      <c r="H30" s="562"/>
      <c r="I30" s="1297"/>
    </row>
    <row r="31" spans="1:9" s="560" customFormat="1" ht="22.5" customHeight="1">
      <c r="A31" s="639"/>
      <c r="B31" s="612"/>
      <c r="C31" s="654"/>
      <c r="D31" s="562"/>
      <c r="E31" s="562"/>
      <c r="F31" s="562"/>
      <c r="G31" s="562"/>
      <c r="H31" s="562"/>
      <c r="I31" s="1297"/>
    </row>
    <row r="32" spans="1:9" s="560" customFormat="1" ht="22.5" customHeight="1">
      <c r="A32" s="639"/>
      <c r="B32" s="612"/>
      <c r="C32" s="654"/>
      <c r="D32" s="562"/>
      <c r="E32" s="562"/>
      <c r="F32" s="562"/>
      <c r="G32" s="562"/>
      <c r="H32" s="562"/>
      <c r="I32" s="1297"/>
    </row>
    <row r="33" spans="1:9" s="560" customFormat="1" ht="22.5" customHeight="1">
      <c r="A33" s="639"/>
      <c r="B33" s="612"/>
      <c r="C33" s="654"/>
      <c r="D33" s="562"/>
      <c r="E33" s="562"/>
      <c r="F33" s="562"/>
      <c r="G33" s="562"/>
      <c r="H33" s="562"/>
      <c r="I33" s="1297"/>
    </row>
    <row r="34" spans="1:9" s="560" customFormat="1" ht="22.5" customHeight="1">
      <c r="A34" s="639"/>
      <c r="B34" s="612"/>
      <c r="C34" s="654"/>
      <c r="D34" s="562"/>
      <c r="E34" s="562"/>
      <c r="F34" s="562"/>
      <c r="G34" s="562"/>
      <c r="H34" s="562"/>
      <c r="I34" s="1297"/>
    </row>
    <row r="35" spans="1:9" s="560" customFormat="1" ht="22.5" customHeight="1">
      <c r="A35" s="639"/>
      <c r="B35" s="612"/>
      <c r="C35" s="654"/>
      <c r="D35" s="562"/>
      <c r="E35" s="562"/>
      <c r="F35" s="562"/>
      <c r="G35" s="562"/>
      <c r="H35" s="562"/>
      <c r="I35" s="1297"/>
    </row>
    <row r="36" spans="1:9" s="560" customFormat="1" ht="22.5" customHeight="1">
      <c r="A36" s="639"/>
      <c r="B36" s="612"/>
      <c r="C36" s="654"/>
      <c r="D36" s="562"/>
      <c r="E36" s="562"/>
      <c r="F36" s="562"/>
      <c r="G36" s="562"/>
      <c r="H36" s="562"/>
      <c r="I36" s="1297"/>
    </row>
    <row r="37" spans="1:9" s="560" customFormat="1" ht="22.5" customHeight="1">
      <c r="A37" s="639"/>
      <c r="B37" s="612"/>
      <c r="C37" s="654"/>
      <c r="D37" s="562"/>
      <c r="E37" s="562"/>
      <c r="F37" s="562"/>
      <c r="G37" s="562"/>
      <c r="H37" s="562"/>
      <c r="I37" s="1297"/>
    </row>
    <row r="38" spans="1:9" s="560" customFormat="1" ht="22.5" customHeight="1">
      <c r="A38" s="639"/>
      <c r="B38" s="612"/>
      <c r="C38" s="654"/>
      <c r="D38" s="562"/>
      <c r="E38" s="562"/>
      <c r="F38" s="562"/>
      <c r="G38" s="562"/>
      <c r="H38" s="562"/>
      <c r="I38" s="1297"/>
    </row>
    <row r="39" spans="1:9" s="560" customFormat="1" ht="22.5" customHeight="1">
      <c r="A39" s="639"/>
      <c r="B39" s="612"/>
      <c r="C39" s="654"/>
      <c r="D39" s="562"/>
      <c r="E39" s="562"/>
      <c r="F39" s="562"/>
      <c r="G39" s="562"/>
      <c r="H39" s="562"/>
      <c r="I39" s="1297"/>
    </row>
    <row r="40" spans="1:9" s="560" customFormat="1" ht="22.5" customHeight="1">
      <c r="A40" s="639"/>
      <c r="B40" s="612"/>
      <c r="C40" s="654"/>
      <c r="D40" s="562"/>
      <c r="E40" s="562"/>
      <c r="F40" s="562"/>
      <c r="G40" s="562"/>
      <c r="H40" s="562"/>
      <c r="I40" s="1297"/>
    </row>
    <row r="41" spans="1:9" s="560" customFormat="1" ht="22.5" customHeight="1">
      <c r="A41" s="639"/>
      <c r="B41" s="612"/>
      <c r="C41" s="654"/>
      <c r="D41" s="562"/>
      <c r="E41" s="562"/>
      <c r="F41" s="562"/>
      <c r="G41" s="562"/>
      <c r="H41" s="562"/>
      <c r="I41" s="1297"/>
    </row>
    <row r="42" spans="1:9" s="560" customFormat="1" ht="22.5" customHeight="1">
      <c r="A42" s="639"/>
      <c r="B42" s="612"/>
      <c r="C42" s="654"/>
      <c r="D42" s="562"/>
      <c r="E42" s="562"/>
      <c r="F42" s="562"/>
      <c r="G42" s="562"/>
      <c r="H42" s="562"/>
      <c r="I42" s="1297"/>
    </row>
    <row r="43" spans="1:9" s="560" customFormat="1" ht="22.5" customHeight="1">
      <c r="A43" s="639"/>
      <c r="B43" s="612"/>
      <c r="C43" s="654"/>
      <c r="D43" s="562"/>
      <c r="E43" s="562"/>
      <c r="F43" s="562"/>
      <c r="G43" s="562"/>
      <c r="H43" s="562"/>
      <c r="I43" s="1297"/>
    </row>
    <row r="44" spans="1:9" s="560" customFormat="1" ht="22.5" customHeight="1">
      <c r="A44" s="639"/>
      <c r="B44" s="612"/>
      <c r="C44" s="654"/>
      <c r="D44" s="562"/>
      <c r="E44" s="562"/>
      <c r="F44" s="562"/>
      <c r="G44" s="562"/>
      <c r="H44" s="562"/>
      <c r="I44" s="1297"/>
    </row>
    <row r="45" spans="1:9" s="560" customFormat="1" ht="22.5" customHeight="1">
      <c r="A45" s="639"/>
      <c r="B45" s="612"/>
      <c r="C45" s="654"/>
      <c r="D45" s="562"/>
      <c r="E45" s="562"/>
      <c r="F45" s="562"/>
      <c r="G45" s="562"/>
      <c r="H45" s="562"/>
      <c r="I45" s="1297"/>
    </row>
    <row r="46" spans="1:9" s="560" customFormat="1" ht="22.5" customHeight="1">
      <c r="A46" s="639"/>
      <c r="B46" s="612"/>
      <c r="C46" s="654"/>
      <c r="D46" s="562"/>
      <c r="E46" s="562"/>
      <c r="F46" s="562"/>
      <c r="G46" s="562"/>
      <c r="H46" s="562"/>
      <c r="I46" s="1297"/>
    </row>
    <row r="47" spans="1:9" s="560" customFormat="1" ht="22.5" customHeight="1">
      <c r="A47" s="639"/>
      <c r="B47" s="612"/>
      <c r="C47" s="654"/>
      <c r="D47" s="562"/>
      <c r="E47" s="562"/>
      <c r="F47" s="562"/>
      <c r="G47" s="562"/>
      <c r="H47" s="562"/>
      <c r="I47" s="1297"/>
    </row>
    <row r="48" spans="1:9" s="560" customFormat="1" ht="22.5" customHeight="1">
      <c r="A48" s="639"/>
      <c r="B48" s="612"/>
      <c r="C48" s="654"/>
      <c r="D48" s="562"/>
      <c r="E48" s="562"/>
      <c r="F48" s="562"/>
      <c r="G48" s="562"/>
      <c r="H48" s="562"/>
      <c r="I48" s="1297"/>
    </row>
    <row r="49" spans="1:9" s="560" customFormat="1" ht="22.5" customHeight="1">
      <c r="A49" s="640"/>
      <c r="B49" s="648"/>
      <c r="C49" s="655"/>
      <c r="D49" s="646"/>
      <c r="E49" s="646"/>
      <c r="F49" s="646"/>
      <c r="G49" s="646"/>
      <c r="H49" s="646"/>
      <c r="I49" s="1298"/>
    </row>
    <row r="50" spans="1:9">
      <c r="I50" s="677" t="s">
        <v>240</v>
      </c>
    </row>
  </sheetData>
  <mergeCells count="76">
    <mergeCell ref="C3:E3"/>
    <mergeCell ref="C4:E4"/>
    <mergeCell ref="D12:H12"/>
    <mergeCell ref="A13:B13"/>
    <mergeCell ref="A14:B14"/>
    <mergeCell ref="G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B33"/>
    <mergeCell ref="C33:I33"/>
    <mergeCell ref="A34:B34"/>
    <mergeCell ref="C34:I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3:B43"/>
    <mergeCell ref="C43:I43"/>
    <mergeCell ref="A44:B44"/>
    <mergeCell ref="C44:I44"/>
    <mergeCell ref="A45:B45"/>
    <mergeCell ref="C45:I45"/>
    <mergeCell ref="A46:B46"/>
    <mergeCell ref="C46:I46"/>
    <mergeCell ref="A47:B47"/>
    <mergeCell ref="C47:I47"/>
    <mergeCell ref="A48:B48"/>
    <mergeCell ref="C48:I48"/>
    <mergeCell ref="A49:B49"/>
    <mergeCell ref="C49:I49"/>
  </mergeCells>
  <phoneticPr fontId="6"/>
  <printOptions horizontalCentered="1" verticalCentered="1"/>
  <pageMargins left="0.78740157480314965" right="0.39370078740157483" top="0.98425196850393704" bottom="0.98425196850393704" header="0.51181102362204722" footer="0.51181102362204722"/>
  <pageSetup paperSize="9" scale="71" fitToWidth="1" fitToHeight="1" orientation="portrait" usePrinterDefaults="1"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rgb="FF993366"/>
  </sheetPr>
  <dimension ref="A1:I50"/>
  <sheetViews>
    <sheetView view="pageBreakPreview" topLeftCell="A25" zoomScale="70" zoomScaleSheetLayoutView="70" workbookViewId="0">
      <selection activeCell="I51" sqref="I51"/>
    </sheetView>
  </sheetViews>
  <sheetFormatPr defaultRowHeight="13.5"/>
  <cols>
    <col min="1" max="1" width="3" style="559" customWidth="1"/>
    <col min="2" max="2" width="14.21875" style="559" customWidth="1"/>
    <col min="3" max="4" width="9" style="559" customWidth="1"/>
    <col min="5" max="5" width="27" style="559" customWidth="1"/>
    <col min="6" max="6" width="14.21875" style="559" customWidth="1"/>
    <col min="7" max="8" width="9" style="559" customWidth="1"/>
    <col min="9" max="9" width="27" style="559" customWidth="1"/>
    <col min="10" max="256" width="9" style="559" customWidth="1"/>
    <col min="257" max="257" width="3" style="559" customWidth="1"/>
    <col min="258" max="258" width="14.21875" style="559" customWidth="1"/>
    <col min="259" max="260" width="9" style="559" customWidth="1"/>
    <col min="261" max="261" width="27" style="559" customWidth="1"/>
    <col min="262" max="262" width="14.21875" style="559" customWidth="1"/>
    <col min="263" max="264" width="9" style="559" customWidth="1"/>
    <col min="265" max="265" width="27" style="559" customWidth="1"/>
    <col min="266" max="512" width="9" style="559" customWidth="1"/>
    <col min="513" max="513" width="3" style="559" customWidth="1"/>
    <col min="514" max="514" width="14.21875" style="559" customWidth="1"/>
    <col min="515" max="516" width="9" style="559" customWidth="1"/>
    <col min="517" max="517" width="27" style="559" customWidth="1"/>
    <col min="518" max="518" width="14.21875" style="559" customWidth="1"/>
    <col min="519" max="520" width="9" style="559" customWidth="1"/>
    <col min="521" max="521" width="27" style="559" customWidth="1"/>
    <col min="522" max="768" width="9" style="559" customWidth="1"/>
    <col min="769" max="769" width="3" style="559" customWidth="1"/>
    <col min="770" max="770" width="14.21875" style="559" customWidth="1"/>
    <col min="771" max="772" width="9" style="559" customWidth="1"/>
    <col min="773" max="773" width="27" style="559" customWidth="1"/>
    <col min="774" max="774" width="14.21875" style="559" customWidth="1"/>
    <col min="775" max="776" width="9" style="559" customWidth="1"/>
    <col min="777" max="777" width="27" style="559" customWidth="1"/>
    <col min="778" max="1024" width="9" style="559" customWidth="1"/>
    <col min="1025" max="1025" width="3" style="559" customWidth="1"/>
    <col min="1026" max="1026" width="14.21875" style="559" customWidth="1"/>
    <col min="1027" max="1028" width="9" style="559" customWidth="1"/>
    <col min="1029" max="1029" width="27" style="559" customWidth="1"/>
    <col min="1030" max="1030" width="14.21875" style="559" customWidth="1"/>
    <col min="1031" max="1032" width="9" style="559" customWidth="1"/>
    <col min="1033" max="1033" width="27" style="559" customWidth="1"/>
    <col min="1034" max="1280" width="9" style="559" customWidth="1"/>
    <col min="1281" max="1281" width="3" style="559" customWidth="1"/>
    <col min="1282" max="1282" width="14.21875" style="559" customWidth="1"/>
    <col min="1283" max="1284" width="9" style="559" customWidth="1"/>
    <col min="1285" max="1285" width="27" style="559" customWidth="1"/>
    <col min="1286" max="1286" width="14.21875" style="559" customWidth="1"/>
    <col min="1287" max="1288" width="9" style="559" customWidth="1"/>
    <col min="1289" max="1289" width="27" style="559" customWidth="1"/>
    <col min="1290" max="1536" width="9" style="559" customWidth="1"/>
    <col min="1537" max="1537" width="3" style="559" customWidth="1"/>
    <col min="1538" max="1538" width="14.21875" style="559" customWidth="1"/>
    <col min="1539" max="1540" width="9" style="559" customWidth="1"/>
    <col min="1541" max="1541" width="27" style="559" customWidth="1"/>
    <col min="1542" max="1542" width="14.21875" style="559" customWidth="1"/>
    <col min="1543" max="1544" width="9" style="559" customWidth="1"/>
    <col min="1545" max="1545" width="27" style="559" customWidth="1"/>
    <col min="1546" max="1792" width="9" style="559" customWidth="1"/>
    <col min="1793" max="1793" width="3" style="559" customWidth="1"/>
    <col min="1794" max="1794" width="14.21875" style="559" customWidth="1"/>
    <col min="1795" max="1796" width="9" style="559" customWidth="1"/>
    <col min="1797" max="1797" width="27" style="559" customWidth="1"/>
    <col min="1798" max="1798" width="14.21875" style="559" customWidth="1"/>
    <col min="1799" max="1800" width="9" style="559" customWidth="1"/>
    <col min="1801" max="1801" width="27" style="559" customWidth="1"/>
    <col min="1802" max="2048" width="9" style="559" customWidth="1"/>
    <col min="2049" max="2049" width="3" style="559" customWidth="1"/>
    <col min="2050" max="2050" width="14.21875" style="559" customWidth="1"/>
    <col min="2051" max="2052" width="9" style="559" customWidth="1"/>
    <col min="2053" max="2053" width="27" style="559" customWidth="1"/>
    <col min="2054" max="2054" width="14.21875" style="559" customWidth="1"/>
    <col min="2055" max="2056" width="9" style="559" customWidth="1"/>
    <col min="2057" max="2057" width="27" style="559" customWidth="1"/>
    <col min="2058" max="2304" width="9" style="559" customWidth="1"/>
    <col min="2305" max="2305" width="3" style="559" customWidth="1"/>
    <col min="2306" max="2306" width="14.21875" style="559" customWidth="1"/>
    <col min="2307" max="2308" width="9" style="559" customWidth="1"/>
    <col min="2309" max="2309" width="27" style="559" customWidth="1"/>
    <col min="2310" max="2310" width="14.21875" style="559" customWidth="1"/>
    <col min="2311" max="2312" width="9" style="559" customWidth="1"/>
    <col min="2313" max="2313" width="27" style="559" customWidth="1"/>
    <col min="2314" max="2560" width="9" style="559" customWidth="1"/>
    <col min="2561" max="2561" width="3" style="559" customWidth="1"/>
    <col min="2562" max="2562" width="14.21875" style="559" customWidth="1"/>
    <col min="2563" max="2564" width="9" style="559" customWidth="1"/>
    <col min="2565" max="2565" width="27" style="559" customWidth="1"/>
    <col min="2566" max="2566" width="14.21875" style="559" customWidth="1"/>
    <col min="2567" max="2568" width="9" style="559" customWidth="1"/>
    <col min="2569" max="2569" width="27" style="559" customWidth="1"/>
    <col min="2570" max="2816" width="9" style="559" customWidth="1"/>
    <col min="2817" max="2817" width="3" style="559" customWidth="1"/>
    <col min="2818" max="2818" width="14.21875" style="559" customWidth="1"/>
    <col min="2819" max="2820" width="9" style="559" customWidth="1"/>
    <col min="2821" max="2821" width="27" style="559" customWidth="1"/>
    <col min="2822" max="2822" width="14.21875" style="559" customWidth="1"/>
    <col min="2823" max="2824" width="9" style="559" customWidth="1"/>
    <col min="2825" max="2825" width="27" style="559" customWidth="1"/>
    <col min="2826" max="3072" width="9" style="559" customWidth="1"/>
    <col min="3073" max="3073" width="3" style="559" customWidth="1"/>
    <col min="3074" max="3074" width="14.21875" style="559" customWidth="1"/>
    <col min="3075" max="3076" width="9" style="559" customWidth="1"/>
    <col min="3077" max="3077" width="27" style="559" customWidth="1"/>
    <col min="3078" max="3078" width="14.21875" style="559" customWidth="1"/>
    <col min="3079" max="3080" width="9" style="559" customWidth="1"/>
    <col min="3081" max="3081" width="27" style="559" customWidth="1"/>
    <col min="3082" max="3328" width="9" style="559" customWidth="1"/>
    <col min="3329" max="3329" width="3" style="559" customWidth="1"/>
    <col min="3330" max="3330" width="14.21875" style="559" customWidth="1"/>
    <col min="3331" max="3332" width="9" style="559" customWidth="1"/>
    <col min="3333" max="3333" width="27" style="559" customWidth="1"/>
    <col min="3334" max="3334" width="14.21875" style="559" customWidth="1"/>
    <col min="3335" max="3336" width="9" style="559" customWidth="1"/>
    <col min="3337" max="3337" width="27" style="559" customWidth="1"/>
    <col min="3338" max="3584" width="9" style="559" customWidth="1"/>
    <col min="3585" max="3585" width="3" style="559" customWidth="1"/>
    <col min="3586" max="3586" width="14.21875" style="559" customWidth="1"/>
    <col min="3587" max="3588" width="9" style="559" customWidth="1"/>
    <col min="3589" max="3589" width="27" style="559" customWidth="1"/>
    <col min="3590" max="3590" width="14.21875" style="559" customWidth="1"/>
    <col min="3591" max="3592" width="9" style="559" customWidth="1"/>
    <col min="3593" max="3593" width="27" style="559" customWidth="1"/>
    <col min="3594" max="3840" width="9" style="559" customWidth="1"/>
    <col min="3841" max="3841" width="3" style="559" customWidth="1"/>
    <col min="3842" max="3842" width="14.21875" style="559" customWidth="1"/>
    <col min="3843" max="3844" width="9" style="559" customWidth="1"/>
    <col min="3845" max="3845" width="27" style="559" customWidth="1"/>
    <col min="3846" max="3846" width="14.21875" style="559" customWidth="1"/>
    <col min="3847" max="3848" width="9" style="559" customWidth="1"/>
    <col min="3849" max="3849" width="27" style="559" customWidth="1"/>
    <col min="3850" max="4096" width="9" style="559" customWidth="1"/>
    <col min="4097" max="4097" width="3" style="559" customWidth="1"/>
    <col min="4098" max="4098" width="14.21875" style="559" customWidth="1"/>
    <col min="4099" max="4100" width="9" style="559" customWidth="1"/>
    <col min="4101" max="4101" width="27" style="559" customWidth="1"/>
    <col min="4102" max="4102" width="14.21875" style="559" customWidth="1"/>
    <col min="4103" max="4104" width="9" style="559" customWidth="1"/>
    <col min="4105" max="4105" width="27" style="559" customWidth="1"/>
    <col min="4106" max="4352" width="9" style="559" customWidth="1"/>
    <col min="4353" max="4353" width="3" style="559" customWidth="1"/>
    <col min="4354" max="4354" width="14.21875" style="559" customWidth="1"/>
    <col min="4355" max="4356" width="9" style="559" customWidth="1"/>
    <col min="4357" max="4357" width="27" style="559" customWidth="1"/>
    <col min="4358" max="4358" width="14.21875" style="559" customWidth="1"/>
    <col min="4359" max="4360" width="9" style="559" customWidth="1"/>
    <col min="4361" max="4361" width="27" style="559" customWidth="1"/>
    <col min="4362" max="4608" width="9" style="559" customWidth="1"/>
    <col min="4609" max="4609" width="3" style="559" customWidth="1"/>
    <col min="4610" max="4610" width="14.21875" style="559" customWidth="1"/>
    <col min="4611" max="4612" width="9" style="559" customWidth="1"/>
    <col min="4613" max="4613" width="27" style="559" customWidth="1"/>
    <col min="4614" max="4614" width="14.21875" style="559" customWidth="1"/>
    <col min="4615" max="4616" width="9" style="559" customWidth="1"/>
    <col min="4617" max="4617" width="27" style="559" customWidth="1"/>
    <col min="4618" max="4864" width="9" style="559" customWidth="1"/>
    <col min="4865" max="4865" width="3" style="559" customWidth="1"/>
    <col min="4866" max="4866" width="14.21875" style="559" customWidth="1"/>
    <col min="4867" max="4868" width="9" style="559" customWidth="1"/>
    <col min="4869" max="4869" width="27" style="559" customWidth="1"/>
    <col min="4870" max="4870" width="14.21875" style="559" customWidth="1"/>
    <col min="4871" max="4872" width="9" style="559" customWidth="1"/>
    <col min="4873" max="4873" width="27" style="559" customWidth="1"/>
    <col min="4874" max="5120" width="9" style="559" customWidth="1"/>
    <col min="5121" max="5121" width="3" style="559" customWidth="1"/>
    <col min="5122" max="5122" width="14.21875" style="559" customWidth="1"/>
    <col min="5123" max="5124" width="9" style="559" customWidth="1"/>
    <col min="5125" max="5125" width="27" style="559" customWidth="1"/>
    <col min="5126" max="5126" width="14.21875" style="559" customWidth="1"/>
    <col min="5127" max="5128" width="9" style="559" customWidth="1"/>
    <col min="5129" max="5129" width="27" style="559" customWidth="1"/>
    <col min="5130" max="5376" width="9" style="559" customWidth="1"/>
    <col min="5377" max="5377" width="3" style="559" customWidth="1"/>
    <col min="5378" max="5378" width="14.21875" style="559" customWidth="1"/>
    <col min="5379" max="5380" width="9" style="559" customWidth="1"/>
    <col min="5381" max="5381" width="27" style="559" customWidth="1"/>
    <col min="5382" max="5382" width="14.21875" style="559" customWidth="1"/>
    <col min="5383" max="5384" width="9" style="559" customWidth="1"/>
    <col min="5385" max="5385" width="27" style="559" customWidth="1"/>
    <col min="5386" max="5632" width="9" style="559" customWidth="1"/>
    <col min="5633" max="5633" width="3" style="559" customWidth="1"/>
    <col min="5634" max="5634" width="14.21875" style="559" customWidth="1"/>
    <col min="5635" max="5636" width="9" style="559" customWidth="1"/>
    <col min="5637" max="5637" width="27" style="559" customWidth="1"/>
    <col min="5638" max="5638" width="14.21875" style="559" customWidth="1"/>
    <col min="5639" max="5640" width="9" style="559" customWidth="1"/>
    <col min="5641" max="5641" width="27" style="559" customWidth="1"/>
    <col min="5642" max="5888" width="9" style="559" customWidth="1"/>
    <col min="5889" max="5889" width="3" style="559" customWidth="1"/>
    <col min="5890" max="5890" width="14.21875" style="559" customWidth="1"/>
    <col min="5891" max="5892" width="9" style="559" customWidth="1"/>
    <col min="5893" max="5893" width="27" style="559" customWidth="1"/>
    <col min="5894" max="5894" width="14.21875" style="559" customWidth="1"/>
    <col min="5895" max="5896" width="9" style="559" customWidth="1"/>
    <col min="5897" max="5897" width="27" style="559" customWidth="1"/>
    <col min="5898" max="6144" width="9" style="559" customWidth="1"/>
    <col min="6145" max="6145" width="3" style="559" customWidth="1"/>
    <col min="6146" max="6146" width="14.21875" style="559" customWidth="1"/>
    <col min="6147" max="6148" width="9" style="559" customWidth="1"/>
    <col min="6149" max="6149" width="27" style="559" customWidth="1"/>
    <col min="6150" max="6150" width="14.21875" style="559" customWidth="1"/>
    <col min="6151" max="6152" width="9" style="559" customWidth="1"/>
    <col min="6153" max="6153" width="27" style="559" customWidth="1"/>
    <col min="6154" max="6400" width="9" style="559" customWidth="1"/>
    <col min="6401" max="6401" width="3" style="559" customWidth="1"/>
    <col min="6402" max="6402" width="14.21875" style="559" customWidth="1"/>
    <col min="6403" max="6404" width="9" style="559" customWidth="1"/>
    <col min="6405" max="6405" width="27" style="559" customWidth="1"/>
    <col min="6406" max="6406" width="14.21875" style="559" customWidth="1"/>
    <col min="6407" max="6408" width="9" style="559" customWidth="1"/>
    <col min="6409" max="6409" width="27" style="559" customWidth="1"/>
    <col min="6410" max="6656" width="9" style="559" customWidth="1"/>
    <col min="6657" max="6657" width="3" style="559" customWidth="1"/>
    <col min="6658" max="6658" width="14.21875" style="559" customWidth="1"/>
    <col min="6659" max="6660" width="9" style="559" customWidth="1"/>
    <col min="6661" max="6661" width="27" style="559" customWidth="1"/>
    <col min="6662" max="6662" width="14.21875" style="559" customWidth="1"/>
    <col min="6663" max="6664" width="9" style="559" customWidth="1"/>
    <col min="6665" max="6665" width="27" style="559" customWidth="1"/>
    <col min="6666" max="6912" width="9" style="559" customWidth="1"/>
    <col min="6913" max="6913" width="3" style="559" customWidth="1"/>
    <col min="6914" max="6914" width="14.21875" style="559" customWidth="1"/>
    <col min="6915" max="6916" width="9" style="559" customWidth="1"/>
    <col min="6917" max="6917" width="27" style="559" customWidth="1"/>
    <col min="6918" max="6918" width="14.21875" style="559" customWidth="1"/>
    <col min="6919" max="6920" width="9" style="559" customWidth="1"/>
    <col min="6921" max="6921" width="27" style="559" customWidth="1"/>
    <col min="6922" max="7168" width="9" style="559" customWidth="1"/>
    <col min="7169" max="7169" width="3" style="559" customWidth="1"/>
    <col min="7170" max="7170" width="14.21875" style="559" customWidth="1"/>
    <col min="7171" max="7172" width="9" style="559" customWidth="1"/>
    <col min="7173" max="7173" width="27" style="559" customWidth="1"/>
    <col min="7174" max="7174" width="14.21875" style="559" customWidth="1"/>
    <col min="7175" max="7176" width="9" style="559" customWidth="1"/>
    <col min="7177" max="7177" width="27" style="559" customWidth="1"/>
    <col min="7178" max="7424" width="9" style="559" customWidth="1"/>
    <col min="7425" max="7425" width="3" style="559" customWidth="1"/>
    <col min="7426" max="7426" width="14.21875" style="559" customWidth="1"/>
    <col min="7427" max="7428" width="9" style="559" customWidth="1"/>
    <col min="7429" max="7429" width="27" style="559" customWidth="1"/>
    <col min="7430" max="7430" width="14.21875" style="559" customWidth="1"/>
    <col min="7431" max="7432" width="9" style="559" customWidth="1"/>
    <col min="7433" max="7433" width="27" style="559" customWidth="1"/>
    <col min="7434" max="7680" width="9" style="559" customWidth="1"/>
    <col min="7681" max="7681" width="3" style="559" customWidth="1"/>
    <col min="7682" max="7682" width="14.21875" style="559" customWidth="1"/>
    <col min="7683" max="7684" width="9" style="559" customWidth="1"/>
    <col min="7685" max="7685" width="27" style="559" customWidth="1"/>
    <col min="7686" max="7686" width="14.21875" style="559" customWidth="1"/>
    <col min="7687" max="7688" width="9" style="559" customWidth="1"/>
    <col min="7689" max="7689" width="27" style="559" customWidth="1"/>
    <col min="7690" max="7936" width="9" style="559" customWidth="1"/>
    <col min="7937" max="7937" width="3" style="559" customWidth="1"/>
    <col min="7938" max="7938" width="14.21875" style="559" customWidth="1"/>
    <col min="7939" max="7940" width="9" style="559" customWidth="1"/>
    <col min="7941" max="7941" width="27" style="559" customWidth="1"/>
    <col min="7942" max="7942" width="14.21875" style="559" customWidth="1"/>
    <col min="7943" max="7944" width="9" style="559" customWidth="1"/>
    <col min="7945" max="7945" width="27" style="559" customWidth="1"/>
    <col min="7946" max="8192" width="9" style="559" customWidth="1"/>
    <col min="8193" max="8193" width="3" style="559" customWidth="1"/>
    <col min="8194" max="8194" width="14.21875" style="559" customWidth="1"/>
    <col min="8195" max="8196" width="9" style="559" customWidth="1"/>
    <col min="8197" max="8197" width="27" style="559" customWidth="1"/>
    <col min="8198" max="8198" width="14.21875" style="559" customWidth="1"/>
    <col min="8199" max="8200" width="9" style="559" customWidth="1"/>
    <col min="8201" max="8201" width="27" style="559" customWidth="1"/>
    <col min="8202" max="8448" width="9" style="559" customWidth="1"/>
    <col min="8449" max="8449" width="3" style="559" customWidth="1"/>
    <col min="8450" max="8450" width="14.21875" style="559" customWidth="1"/>
    <col min="8451" max="8452" width="9" style="559" customWidth="1"/>
    <col min="8453" max="8453" width="27" style="559" customWidth="1"/>
    <col min="8454" max="8454" width="14.21875" style="559" customWidth="1"/>
    <col min="8455" max="8456" width="9" style="559" customWidth="1"/>
    <col min="8457" max="8457" width="27" style="559" customWidth="1"/>
    <col min="8458" max="8704" width="9" style="559" customWidth="1"/>
    <col min="8705" max="8705" width="3" style="559" customWidth="1"/>
    <col min="8706" max="8706" width="14.21875" style="559" customWidth="1"/>
    <col min="8707" max="8708" width="9" style="559" customWidth="1"/>
    <col min="8709" max="8709" width="27" style="559" customWidth="1"/>
    <col min="8710" max="8710" width="14.21875" style="559" customWidth="1"/>
    <col min="8711" max="8712" width="9" style="559" customWidth="1"/>
    <col min="8713" max="8713" width="27" style="559" customWidth="1"/>
    <col min="8714" max="8960" width="9" style="559" customWidth="1"/>
    <col min="8961" max="8961" width="3" style="559" customWidth="1"/>
    <col min="8962" max="8962" width="14.21875" style="559" customWidth="1"/>
    <col min="8963" max="8964" width="9" style="559" customWidth="1"/>
    <col min="8965" max="8965" width="27" style="559" customWidth="1"/>
    <col min="8966" max="8966" width="14.21875" style="559" customWidth="1"/>
    <col min="8967" max="8968" width="9" style="559" customWidth="1"/>
    <col min="8969" max="8969" width="27" style="559" customWidth="1"/>
    <col min="8970" max="9216" width="9" style="559" customWidth="1"/>
    <col min="9217" max="9217" width="3" style="559" customWidth="1"/>
    <col min="9218" max="9218" width="14.21875" style="559" customWidth="1"/>
    <col min="9219" max="9220" width="9" style="559" customWidth="1"/>
    <col min="9221" max="9221" width="27" style="559" customWidth="1"/>
    <col min="9222" max="9222" width="14.21875" style="559" customWidth="1"/>
    <col min="9223" max="9224" width="9" style="559" customWidth="1"/>
    <col min="9225" max="9225" width="27" style="559" customWidth="1"/>
    <col min="9226" max="9472" width="9" style="559" customWidth="1"/>
    <col min="9473" max="9473" width="3" style="559" customWidth="1"/>
    <col min="9474" max="9474" width="14.21875" style="559" customWidth="1"/>
    <col min="9475" max="9476" width="9" style="559" customWidth="1"/>
    <col min="9477" max="9477" width="27" style="559" customWidth="1"/>
    <col min="9478" max="9478" width="14.21875" style="559" customWidth="1"/>
    <col min="9479" max="9480" width="9" style="559" customWidth="1"/>
    <col min="9481" max="9481" width="27" style="559" customWidth="1"/>
    <col min="9482" max="9728" width="9" style="559" customWidth="1"/>
    <col min="9729" max="9729" width="3" style="559" customWidth="1"/>
    <col min="9730" max="9730" width="14.21875" style="559" customWidth="1"/>
    <col min="9731" max="9732" width="9" style="559" customWidth="1"/>
    <col min="9733" max="9733" width="27" style="559" customWidth="1"/>
    <col min="9734" max="9734" width="14.21875" style="559" customWidth="1"/>
    <col min="9735" max="9736" width="9" style="559" customWidth="1"/>
    <col min="9737" max="9737" width="27" style="559" customWidth="1"/>
    <col min="9738" max="9984" width="9" style="559" customWidth="1"/>
    <col min="9985" max="9985" width="3" style="559" customWidth="1"/>
    <col min="9986" max="9986" width="14.21875" style="559" customWidth="1"/>
    <col min="9987" max="9988" width="9" style="559" customWidth="1"/>
    <col min="9989" max="9989" width="27" style="559" customWidth="1"/>
    <col min="9990" max="9990" width="14.21875" style="559" customWidth="1"/>
    <col min="9991" max="9992" width="9" style="559" customWidth="1"/>
    <col min="9993" max="9993" width="27" style="559" customWidth="1"/>
    <col min="9994" max="10240" width="9" style="559" customWidth="1"/>
    <col min="10241" max="10241" width="3" style="559" customWidth="1"/>
    <col min="10242" max="10242" width="14.21875" style="559" customWidth="1"/>
    <col min="10243" max="10244" width="9" style="559" customWidth="1"/>
    <col min="10245" max="10245" width="27" style="559" customWidth="1"/>
    <col min="10246" max="10246" width="14.21875" style="559" customWidth="1"/>
    <col min="10247" max="10248" width="9" style="559" customWidth="1"/>
    <col min="10249" max="10249" width="27" style="559" customWidth="1"/>
    <col min="10250" max="10496" width="9" style="559" customWidth="1"/>
    <col min="10497" max="10497" width="3" style="559" customWidth="1"/>
    <col min="10498" max="10498" width="14.21875" style="559" customWidth="1"/>
    <col min="10499" max="10500" width="9" style="559" customWidth="1"/>
    <col min="10501" max="10501" width="27" style="559" customWidth="1"/>
    <col min="10502" max="10502" width="14.21875" style="559" customWidth="1"/>
    <col min="10503" max="10504" width="9" style="559" customWidth="1"/>
    <col min="10505" max="10505" width="27" style="559" customWidth="1"/>
    <col min="10506" max="10752" width="9" style="559" customWidth="1"/>
    <col min="10753" max="10753" width="3" style="559" customWidth="1"/>
    <col min="10754" max="10754" width="14.21875" style="559" customWidth="1"/>
    <col min="10755" max="10756" width="9" style="559" customWidth="1"/>
    <col min="10757" max="10757" width="27" style="559" customWidth="1"/>
    <col min="10758" max="10758" width="14.21875" style="559" customWidth="1"/>
    <col min="10759" max="10760" width="9" style="559" customWidth="1"/>
    <col min="10761" max="10761" width="27" style="559" customWidth="1"/>
    <col min="10762" max="11008" width="9" style="559" customWidth="1"/>
    <col min="11009" max="11009" width="3" style="559" customWidth="1"/>
    <col min="11010" max="11010" width="14.21875" style="559" customWidth="1"/>
    <col min="11011" max="11012" width="9" style="559" customWidth="1"/>
    <col min="11013" max="11013" width="27" style="559" customWidth="1"/>
    <col min="11014" max="11014" width="14.21875" style="559" customWidth="1"/>
    <col min="11015" max="11016" width="9" style="559" customWidth="1"/>
    <col min="11017" max="11017" width="27" style="559" customWidth="1"/>
    <col min="11018" max="11264" width="9" style="559" customWidth="1"/>
    <col min="11265" max="11265" width="3" style="559" customWidth="1"/>
    <col min="11266" max="11266" width="14.21875" style="559" customWidth="1"/>
    <col min="11267" max="11268" width="9" style="559" customWidth="1"/>
    <col min="11269" max="11269" width="27" style="559" customWidth="1"/>
    <col min="11270" max="11270" width="14.21875" style="559" customWidth="1"/>
    <col min="11271" max="11272" width="9" style="559" customWidth="1"/>
    <col min="11273" max="11273" width="27" style="559" customWidth="1"/>
    <col min="11274" max="11520" width="9" style="559" customWidth="1"/>
    <col min="11521" max="11521" width="3" style="559" customWidth="1"/>
    <col min="11522" max="11522" width="14.21875" style="559" customWidth="1"/>
    <col min="11523" max="11524" width="9" style="559" customWidth="1"/>
    <col min="11525" max="11525" width="27" style="559" customWidth="1"/>
    <col min="11526" max="11526" width="14.21875" style="559" customWidth="1"/>
    <col min="11527" max="11528" width="9" style="559" customWidth="1"/>
    <col min="11529" max="11529" width="27" style="559" customWidth="1"/>
    <col min="11530" max="11776" width="9" style="559" customWidth="1"/>
    <col min="11777" max="11777" width="3" style="559" customWidth="1"/>
    <col min="11778" max="11778" width="14.21875" style="559" customWidth="1"/>
    <col min="11779" max="11780" width="9" style="559" customWidth="1"/>
    <col min="11781" max="11781" width="27" style="559" customWidth="1"/>
    <col min="11782" max="11782" width="14.21875" style="559" customWidth="1"/>
    <col min="11783" max="11784" width="9" style="559" customWidth="1"/>
    <col min="11785" max="11785" width="27" style="559" customWidth="1"/>
    <col min="11786" max="12032" width="9" style="559" customWidth="1"/>
    <col min="12033" max="12033" width="3" style="559" customWidth="1"/>
    <col min="12034" max="12034" width="14.21875" style="559" customWidth="1"/>
    <col min="12035" max="12036" width="9" style="559" customWidth="1"/>
    <col min="12037" max="12037" width="27" style="559" customWidth="1"/>
    <col min="12038" max="12038" width="14.21875" style="559" customWidth="1"/>
    <col min="12039" max="12040" width="9" style="559" customWidth="1"/>
    <col min="12041" max="12041" width="27" style="559" customWidth="1"/>
    <col min="12042" max="12288" width="9" style="559" customWidth="1"/>
    <col min="12289" max="12289" width="3" style="559" customWidth="1"/>
    <col min="12290" max="12290" width="14.21875" style="559" customWidth="1"/>
    <col min="12291" max="12292" width="9" style="559" customWidth="1"/>
    <col min="12293" max="12293" width="27" style="559" customWidth="1"/>
    <col min="12294" max="12294" width="14.21875" style="559" customWidth="1"/>
    <col min="12295" max="12296" width="9" style="559" customWidth="1"/>
    <col min="12297" max="12297" width="27" style="559" customWidth="1"/>
    <col min="12298" max="12544" width="9" style="559" customWidth="1"/>
    <col min="12545" max="12545" width="3" style="559" customWidth="1"/>
    <col min="12546" max="12546" width="14.21875" style="559" customWidth="1"/>
    <col min="12547" max="12548" width="9" style="559" customWidth="1"/>
    <col min="12549" max="12549" width="27" style="559" customWidth="1"/>
    <col min="12550" max="12550" width="14.21875" style="559" customWidth="1"/>
    <col min="12551" max="12552" width="9" style="559" customWidth="1"/>
    <col min="12553" max="12553" width="27" style="559" customWidth="1"/>
    <col min="12554" max="12800" width="9" style="559" customWidth="1"/>
    <col min="12801" max="12801" width="3" style="559" customWidth="1"/>
    <col min="12802" max="12802" width="14.21875" style="559" customWidth="1"/>
    <col min="12803" max="12804" width="9" style="559" customWidth="1"/>
    <col min="12805" max="12805" width="27" style="559" customWidth="1"/>
    <col min="12806" max="12806" width="14.21875" style="559" customWidth="1"/>
    <col min="12807" max="12808" width="9" style="559" customWidth="1"/>
    <col min="12809" max="12809" width="27" style="559" customWidth="1"/>
    <col min="12810" max="13056" width="9" style="559" customWidth="1"/>
    <col min="13057" max="13057" width="3" style="559" customWidth="1"/>
    <col min="13058" max="13058" width="14.21875" style="559" customWidth="1"/>
    <col min="13059" max="13060" width="9" style="559" customWidth="1"/>
    <col min="13061" max="13061" width="27" style="559" customWidth="1"/>
    <col min="13062" max="13062" width="14.21875" style="559" customWidth="1"/>
    <col min="13063" max="13064" width="9" style="559" customWidth="1"/>
    <col min="13065" max="13065" width="27" style="559" customWidth="1"/>
    <col min="13066" max="13312" width="9" style="559" customWidth="1"/>
    <col min="13313" max="13313" width="3" style="559" customWidth="1"/>
    <col min="13314" max="13314" width="14.21875" style="559" customWidth="1"/>
    <col min="13315" max="13316" width="9" style="559" customWidth="1"/>
    <col min="13317" max="13317" width="27" style="559" customWidth="1"/>
    <col min="13318" max="13318" width="14.21875" style="559" customWidth="1"/>
    <col min="13319" max="13320" width="9" style="559" customWidth="1"/>
    <col min="13321" max="13321" width="27" style="559" customWidth="1"/>
    <col min="13322" max="13568" width="9" style="559" customWidth="1"/>
    <col min="13569" max="13569" width="3" style="559" customWidth="1"/>
    <col min="13570" max="13570" width="14.21875" style="559" customWidth="1"/>
    <col min="13571" max="13572" width="9" style="559" customWidth="1"/>
    <col min="13573" max="13573" width="27" style="559" customWidth="1"/>
    <col min="13574" max="13574" width="14.21875" style="559" customWidth="1"/>
    <col min="13575" max="13576" width="9" style="559" customWidth="1"/>
    <col min="13577" max="13577" width="27" style="559" customWidth="1"/>
    <col min="13578" max="13824" width="9" style="559" customWidth="1"/>
    <col min="13825" max="13825" width="3" style="559" customWidth="1"/>
    <col min="13826" max="13826" width="14.21875" style="559" customWidth="1"/>
    <col min="13827" max="13828" width="9" style="559" customWidth="1"/>
    <col min="13829" max="13829" width="27" style="559" customWidth="1"/>
    <col min="13830" max="13830" width="14.21875" style="559" customWidth="1"/>
    <col min="13831" max="13832" width="9" style="559" customWidth="1"/>
    <col min="13833" max="13833" width="27" style="559" customWidth="1"/>
    <col min="13834" max="14080" width="9" style="559" customWidth="1"/>
    <col min="14081" max="14081" width="3" style="559" customWidth="1"/>
    <col min="14082" max="14082" width="14.21875" style="559" customWidth="1"/>
    <col min="14083" max="14084" width="9" style="559" customWidth="1"/>
    <col min="14085" max="14085" width="27" style="559" customWidth="1"/>
    <col min="14086" max="14086" width="14.21875" style="559" customWidth="1"/>
    <col min="14087" max="14088" width="9" style="559" customWidth="1"/>
    <col min="14089" max="14089" width="27" style="559" customWidth="1"/>
    <col min="14090" max="14336" width="9" style="559" customWidth="1"/>
    <col min="14337" max="14337" width="3" style="559" customWidth="1"/>
    <col min="14338" max="14338" width="14.21875" style="559" customWidth="1"/>
    <col min="14339" max="14340" width="9" style="559" customWidth="1"/>
    <col min="14341" max="14341" width="27" style="559" customWidth="1"/>
    <col min="14342" max="14342" width="14.21875" style="559" customWidth="1"/>
    <col min="14343" max="14344" width="9" style="559" customWidth="1"/>
    <col min="14345" max="14345" width="27" style="559" customWidth="1"/>
    <col min="14346" max="14592" width="9" style="559" customWidth="1"/>
    <col min="14593" max="14593" width="3" style="559" customWidth="1"/>
    <col min="14594" max="14594" width="14.21875" style="559" customWidth="1"/>
    <col min="14595" max="14596" width="9" style="559" customWidth="1"/>
    <col min="14597" max="14597" width="27" style="559" customWidth="1"/>
    <col min="14598" max="14598" width="14.21875" style="559" customWidth="1"/>
    <col min="14599" max="14600" width="9" style="559" customWidth="1"/>
    <col min="14601" max="14601" width="27" style="559" customWidth="1"/>
    <col min="14602" max="14848" width="9" style="559" customWidth="1"/>
    <col min="14849" max="14849" width="3" style="559" customWidth="1"/>
    <col min="14850" max="14850" width="14.21875" style="559" customWidth="1"/>
    <col min="14851" max="14852" width="9" style="559" customWidth="1"/>
    <col min="14853" max="14853" width="27" style="559" customWidth="1"/>
    <col min="14854" max="14854" width="14.21875" style="559" customWidth="1"/>
    <col min="14855" max="14856" width="9" style="559" customWidth="1"/>
    <col min="14857" max="14857" width="27" style="559" customWidth="1"/>
    <col min="14858" max="15104" width="9" style="559" customWidth="1"/>
    <col min="15105" max="15105" width="3" style="559" customWidth="1"/>
    <col min="15106" max="15106" width="14.21875" style="559" customWidth="1"/>
    <col min="15107" max="15108" width="9" style="559" customWidth="1"/>
    <col min="15109" max="15109" width="27" style="559" customWidth="1"/>
    <col min="15110" max="15110" width="14.21875" style="559" customWidth="1"/>
    <col min="15111" max="15112" width="9" style="559" customWidth="1"/>
    <col min="15113" max="15113" width="27" style="559" customWidth="1"/>
    <col min="15114" max="15360" width="9" style="559" customWidth="1"/>
    <col min="15361" max="15361" width="3" style="559" customWidth="1"/>
    <col min="15362" max="15362" width="14.21875" style="559" customWidth="1"/>
    <col min="15363" max="15364" width="9" style="559" customWidth="1"/>
    <col min="15365" max="15365" width="27" style="559" customWidth="1"/>
    <col min="15366" max="15366" width="14.21875" style="559" customWidth="1"/>
    <col min="15367" max="15368" width="9" style="559" customWidth="1"/>
    <col min="15369" max="15369" width="27" style="559" customWidth="1"/>
    <col min="15370" max="15616" width="9" style="559" customWidth="1"/>
    <col min="15617" max="15617" width="3" style="559" customWidth="1"/>
    <col min="15618" max="15618" width="14.21875" style="559" customWidth="1"/>
    <col min="15619" max="15620" width="9" style="559" customWidth="1"/>
    <col min="15621" max="15621" width="27" style="559" customWidth="1"/>
    <col min="15622" max="15622" width="14.21875" style="559" customWidth="1"/>
    <col min="15623" max="15624" width="9" style="559" customWidth="1"/>
    <col min="15625" max="15625" width="27" style="559" customWidth="1"/>
    <col min="15626" max="15872" width="9" style="559" customWidth="1"/>
    <col min="15873" max="15873" width="3" style="559" customWidth="1"/>
    <col min="15874" max="15874" width="14.21875" style="559" customWidth="1"/>
    <col min="15875" max="15876" width="9" style="559" customWidth="1"/>
    <col min="15877" max="15877" width="27" style="559" customWidth="1"/>
    <col min="15878" max="15878" width="14.21875" style="559" customWidth="1"/>
    <col min="15879" max="15880" width="9" style="559" customWidth="1"/>
    <col min="15881" max="15881" width="27" style="559" customWidth="1"/>
    <col min="15882" max="16128" width="9" style="559" customWidth="1"/>
    <col min="16129" max="16129" width="3" style="559" customWidth="1"/>
    <col min="16130" max="16130" width="14.21875" style="559" customWidth="1"/>
    <col min="16131" max="16132" width="9" style="559" customWidth="1"/>
    <col min="16133" max="16133" width="27" style="559" customWidth="1"/>
    <col min="16134" max="16134" width="14.21875" style="559" customWidth="1"/>
    <col min="16135" max="16136" width="9" style="559" customWidth="1"/>
    <col min="16137" max="16137" width="27" style="559" customWidth="1"/>
    <col min="16138" max="16384" width="9" style="559" customWidth="1"/>
  </cols>
  <sheetData>
    <row r="1" spans="1:9" ht="17.25" customHeight="1">
      <c r="I1" s="606"/>
    </row>
    <row r="2" spans="1:9" s="560" customFormat="1" ht="17.25">
      <c r="A2" s="564"/>
      <c r="B2" s="606"/>
      <c r="C2" s="559"/>
      <c r="D2" s="559"/>
      <c r="E2" s="590"/>
      <c r="F2" s="606"/>
      <c r="G2" s="590"/>
      <c r="H2" s="590"/>
      <c r="I2" s="606" t="s">
        <v>685</v>
      </c>
    </row>
    <row r="3" spans="1:9" s="560" customFormat="1" ht="17.25">
      <c r="A3" s="564"/>
      <c r="B3" s="1277" t="s">
        <v>526</v>
      </c>
      <c r="C3" s="1285"/>
      <c r="D3" s="1285"/>
      <c r="E3" s="1285"/>
      <c r="F3" s="606"/>
      <c r="G3" s="590"/>
      <c r="H3" s="590"/>
      <c r="I3" s="606"/>
    </row>
    <row r="4" spans="1:9" s="560" customFormat="1" ht="17.25">
      <c r="A4" s="564"/>
      <c r="B4" s="577"/>
      <c r="C4" s="1286"/>
      <c r="D4" s="1286"/>
      <c r="E4" s="1286"/>
      <c r="F4" s="577" t="s">
        <v>498</v>
      </c>
      <c r="G4" s="590"/>
      <c r="H4" s="590"/>
      <c r="I4" s="606"/>
    </row>
    <row r="5" spans="1:9" s="560" customFormat="1" ht="17.25">
      <c r="A5" s="564"/>
      <c r="B5" s="577"/>
      <c r="C5" s="649"/>
      <c r="D5" s="559"/>
      <c r="E5" s="559"/>
      <c r="F5" s="606"/>
      <c r="G5" s="590"/>
      <c r="H5" s="590"/>
      <c r="I5" s="606"/>
    </row>
    <row r="6" spans="1:9" s="560" customFormat="1" ht="17.25">
      <c r="A6" s="564"/>
      <c r="B6" s="577"/>
      <c r="C6" s="649"/>
      <c r="D6" s="559"/>
      <c r="E6" s="559"/>
      <c r="F6" s="606"/>
      <c r="G6" s="590"/>
      <c r="H6" s="590"/>
      <c r="I6" s="606"/>
    </row>
    <row r="7" spans="1:9" s="560" customFormat="1" ht="17.25">
      <c r="A7" s="564"/>
      <c r="B7" s="577"/>
      <c r="C7" s="590"/>
      <c r="D7" s="590"/>
      <c r="E7" s="590"/>
      <c r="F7" s="606"/>
      <c r="G7" s="590"/>
      <c r="H7" s="590"/>
      <c r="I7" s="606"/>
    </row>
    <row r="8" spans="1:9" s="560" customFormat="1" ht="17.25">
      <c r="A8" s="564"/>
      <c r="B8" s="577"/>
      <c r="C8" s="590"/>
      <c r="D8" s="590"/>
      <c r="E8" s="590"/>
      <c r="F8" s="606"/>
      <c r="G8" s="590" t="s">
        <v>687</v>
      </c>
      <c r="H8" s="590"/>
      <c r="I8" s="577" t="s">
        <v>513</v>
      </c>
    </row>
    <row r="9" spans="1:9" s="560" customFormat="1" ht="17.25">
      <c r="A9" s="564"/>
      <c r="B9" s="577"/>
      <c r="C9" s="590"/>
      <c r="D9" s="590"/>
      <c r="E9" s="590"/>
      <c r="F9" s="606"/>
      <c r="G9" s="590"/>
      <c r="H9" s="590"/>
      <c r="I9" s="606"/>
    </row>
    <row r="10" spans="1:9" s="560" customFormat="1" ht="17.25">
      <c r="A10" s="564"/>
      <c r="B10" s="577" t="s">
        <v>58</v>
      </c>
      <c r="C10" s="649"/>
      <c r="D10" s="590"/>
      <c r="E10" s="590"/>
      <c r="F10" s="606"/>
      <c r="G10" s="590"/>
      <c r="H10" s="590"/>
      <c r="I10" s="606"/>
    </row>
    <row r="11" spans="1:9" s="560" customFormat="1" ht="18">
      <c r="A11" s="1273"/>
      <c r="B11" s="1278"/>
      <c r="C11" s="1287"/>
      <c r="D11" s="645"/>
      <c r="E11" s="645"/>
      <c r="F11" s="1278"/>
      <c r="G11" s="645"/>
      <c r="H11" s="645"/>
      <c r="I11" s="645"/>
    </row>
    <row r="12" spans="1:9" ht="27.6" customHeight="1">
      <c r="A12" s="637"/>
      <c r="B12" s="1279"/>
      <c r="C12" s="1279"/>
      <c r="D12" s="1289" t="s">
        <v>688</v>
      </c>
      <c r="E12" s="1289"/>
      <c r="F12" s="1289"/>
      <c r="G12" s="1289"/>
      <c r="H12" s="1289"/>
      <c r="I12" s="1293"/>
    </row>
    <row r="13" spans="1:9" s="560" customFormat="1" ht="22.5" customHeight="1">
      <c r="A13" s="632" t="s">
        <v>689</v>
      </c>
      <c r="B13" s="641"/>
      <c r="C13" s="651"/>
      <c r="D13" s="1290"/>
      <c r="E13" s="1292"/>
      <c r="F13" s="1292"/>
      <c r="G13" s="1292"/>
      <c r="H13" s="1292"/>
      <c r="I13" s="1294" t="s">
        <v>694</v>
      </c>
    </row>
    <row r="14" spans="1:9" s="560" customFormat="1" ht="22.5" customHeight="1">
      <c r="A14" s="632" t="s">
        <v>669</v>
      </c>
      <c r="B14" s="1280"/>
      <c r="C14" s="1288"/>
      <c r="D14" s="1291" t="s">
        <v>334</v>
      </c>
      <c r="E14" s="642" t="s">
        <v>860</v>
      </c>
      <c r="F14" s="1291" t="s">
        <v>690</v>
      </c>
      <c r="G14" s="1290"/>
      <c r="H14" s="1290"/>
      <c r="I14" s="1295"/>
    </row>
    <row r="15" spans="1:9" s="560" customFormat="1" ht="22.5" customHeight="1">
      <c r="A15" s="1274" t="s">
        <v>686</v>
      </c>
      <c r="B15" s="1281"/>
      <c r="C15" s="652" t="s">
        <v>189</v>
      </c>
      <c r="D15" s="647"/>
      <c r="E15" s="647"/>
      <c r="F15" s="647"/>
      <c r="G15" s="647"/>
      <c r="H15" s="647"/>
      <c r="I15" s="1296"/>
    </row>
    <row r="16" spans="1:9" s="560" customFormat="1" ht="22.5" customHeight="1">
      <c r="A16" s="629"/>
      <c r="B16" s="1282"/>
      <c r="C16" s="654"/>
      <c r="D16" s="562"/>
      <c r="E16" s="562"/>
      <c r="F16" s="562"/>
      <c r="G16" s="562"/>
      <c r="H16" s="562"/>
      <c r="I16" s="1297"/>
    </row>
    <row r="17" spans="1:9" s="560" customFormat="1" ht="22.5" customHeight="1">
      <c r="A17" s="1275"/>
      <c r="B17" s="1283"/>
      <c r="C17" s="654"/>
      <c r="D17" s="562"/>
      <c r="E17" s="562"/>
      <c r="F17" s="562"/>
      <c r="G17" s="562"/>
      <c r="H17" s="562"/>
      <c r="I17" s="1297"/>
    </row>
    <row r="18" spans="1:9" s="560" customFormat="1" ht="22.5" customHeight="1">
      <c r="A18" s="639"/>
      <c r="B18" s="612"/>
      <c r="C18" s="654"/>
      <c r="D18" s="562"/>
      <c r="E18" s="562"/>
      <c r="F18" s="562"/>
      <c r="G18" s="562"/>
      <c r="H18" s="562"/>
      <c r="I18" s="1297"/>
    </row>
    <row r="19" spans="1:9" s="560" customFormat="1" ht="22.5" customHeight="1">
      <c r="A19" s="639"/>
      <c r="B19" s="612"/>
      <c r="C19" s="654"/>
      <c r="D19" s="562"/>
      <c r="E19" s="562"/>
      <c r="F19" s="562"/>
      <c r="G19" s="562"/>
      <c r="H19" s="562"/>
      <c r="I19" s="1297"/>
    </row>
    <row r="20" spans="1:9" s="560" customFormat="1" ht="22.5" customHeight="1">
      <c r="A20" s="639"/>
      <c r="B20" s="612"/>
      <c r="C20" s="654"/>
      <c r="D20" s="562"/>
      <c r="E20" s="562"/>
      <c r="F20" s="562"/>
      <c r="G20" s="562"/>
      <c r="H20" s="562"/>
      <c r="I20" s="1297"/>
    </row>
    <row r="21" spans="1:9" s="560" customFormat="1" ht="22.5" customHeight="1">
      <c r="A21" s="1276"/>
      <c r="B21" s="1284"/>
      <c r="C21" s="654"/>
      <c r="D21" s="562"/>
      <c r="E21" s="562"/>
      <c r="F21" s="562"/>
      <c r="G21" s="562"/>
      <c r="H21" s="562"/>
      <c r="I21" s="1297"/>
    </row>
    <row r="22" spans="1:9" s="560" customFormat="1" ht="22.5" customHeight="1">
      <c r="A22" s="639"/>
      <c r="B22" s="612"/>
      <c r="C22" s="654"/>
      <c r="D22" s="562"/>
      <c r="E22" s="562"/>
      <c r="F22" s="562"/>
      <c r="G22" s="562"/>
      <c r="H22" s="562"/>
      <c r="I22" s="1297"/>
    </row>
    <row r="23" spans="1:9" s="560" customFormat="1" ht="22.5" customHeight="1">
      <c r="A23" s="639"/>
      <c r="B23" s="612"/>
      <c r="C23" s="654"/>
      <c r="D23" s="562"/>
      <c r="E23" s="562"/>
      <c r="F23" s="562"/>
      <c r="G23" s="562"/>
      <c r="H23" s="562"/>
      <c r="I23" s="1297"/>
    </row>
    <row r="24" spans="1:9" s="560" customFormat="1" ht="22.5" customHeight="1">
      <c r="A24" s="639"/>
      <c r="B24" s="612"/>
      <c r="C24" s="654"/>
      <c r="D24" s="562"/>
      <c r="E24" s="562"/>
      <c r="F24" s="562"/>
      <c r="G24" s="562"/>
      <c r="H24" s="562"/>
      <c r="I24" s="1297"/>
    </row>
    <row r="25" spans="1:9" s="560" customFormat="1" ht="22.5" customHeight="1">
      <c r="A25" s="639"/>
      <c r="B25" s="612"/>
      <c r="C25" s="654"/>
      <c r="D25" s="562"/>
      <c r="E25" s="562"/>
      <c r="F25" s="562"/>
      <c r="G25" s="562"/>
      <c r="H25" s="562"/>
      <c r="I25" s="1297"/>
    </row>
    <row r="26" spans="1:9" s="560" customFormat="1" ht="22.5" customHeight="1">
      <c r="A26" s="639"/>
      <c r="B26" s="612"/>
      <c r="C26" s="654"/>
      <c r="D26" s="562"/>
      <c r="E26" s="562"/>
      <c r="F26" s="562"/>
      <c r="G26" s="562"/>
      <c r="H26" s="562"/>
      <c r="I26" s="1297"/>
    </row>
    <row r="27" spans="1:9" s="560" customFormat="1" ht="22.5" customHeight="1">
      <c r="A27" s="639"/>
      <c r="B27" s="612"/>
      <c r="C27" s="654"/>
      <c r="D27" s="562"/>
      <c r="E27" s="562"/>
      <c r="F27" s="562"/>
      <c r="G27" s="562"/>
      <c r="H27" s="562"/>
      <c r="I27" s="1297"/>
    </row>
    <row r="28" spans="1:9" s="560" customFormat="1" ht="22.5" customHeight="1">
      <c r="A28" s="639"/>
      <c r="B28" s="612"/>
      <c r="C28" s="654"/>
      <c r="D28" s="562"/>
      <c r="E28" s="562"/>
      <c r="F28" s="562"/>
      <c r="G28" s="562"/>
      <c r="H28" s="562"/>
      <c r="I28" s="1297"/>
    </row>
    <row r="29" spans="1:9" s="560" customFormat="1" ht="22.5" customHeight="1">
      <c r="A29" s="639"/>
      <c r="B29" s="612"/>
      <c r="C29" s="654"/>
      <c r="D29" s="562"/>
      <c r="E29" s="562"/>
      <c r="F29" s="562"/>
      <c r="G29" s="562"/>
      <c r="H29" s="562"/>
      <c r="I29" s="1297"/>
    </row>
    <row r="30" spans="1:9" s="560" customFormat="1" ht="22.5" customHeight="1">
      <c r="A30" s="639"/>
      <c r="B30" s="612"/>
      <c r="C30" s="654"/>
      <c r="D30" s="562"/>
      <c r="E30" s="562"/>
      <c r="F30" s="562"/>
      <c r="G30" s="562"/>
      <c r="H30" s="562"/>
      <c r="I30" s="1297"/>
    </row>
    <row r="31" spans="1:9" s="560" customFormat="1" ht="22.5" customHeight="1">
      <c r="A31" s="639"/>
      <c r="B31" s="612"/>
      <c r="C31" s="654"/>
      <c r="D31" s="562"/>
      <c r="E31" s="562"/>
      <c r="F31" s="562"/>
      <c r="G31" s="562"/>
      <c r="H31" s="562"/>
      <c r="I31" s="1297"/>
    </row>
    <row r="32" spans="1:9" s="560" customFormat="1" ht="22.5" customHeight="1">
      <c r="A32" s="639"/>
      <c r="B32" s="612"/>
      <c r="C32" s="654"/>
      <c r="D32" s="562"/>
      <c r="E32" s="562"/>
      <c r="F32" s="562"/>
      <c r="G32" s="562"/>
      <c r="H32" s="562"/>
      <c r="I32" s="1297"/>
    </row>
    <row r="33" spans="1:9" s="560" customFormat="1" ht="22.5" customHeight="1">
      <c r="A33" s="639"/>
      <c r="B33" s="612"/>
      <c r="C33" s="654"/>
      <c r="D33" s="562"/>
      <c r="E33" s="562"/>
      <c r="F33" s="562"/>
      <c r="G33" s="562"/>
      <c r="H33" s="562"/>
      <c r="I33" s="1297"/>
    </row>
    <row r="34" spans="1:9" s="560" customFormat="1" ht="22.5" customHeight="1">
      <c r="A34" s="639"/>
      <c r="B34" s="612"/>
      <c r="C34" s="654"/>
      <c r="D34" s="562"/>
      <c r="E34" s="562"/>
      <c r="F34" s="562"/>
      <c r="G34" s="562"/>
      <c r="H34" s="562"/>
      <c r="I34" s="1297"/>
    </row>
    <row r="35" spans="1:9" s="560" customFormat="1" ht="22.5" customHeight="1">
      <c r="A35" s="639"/>
      <c r="B35" s="612"/>
      <c r="C35" s="654"/>
      <c r="D35" s="562"/>
      <c r="E35" s="562"/>
      <c r="F35" s="562"/>
      <c r="G35" s="562"/>
      <c r="H35" s="562"/>
      <c r="I35" s="1297"/>
    </row>
    <row r="36" spans="1:9" s="560" customFormat="1" ht="22.5" customHeight="1">
      <c r="A36" s="639"/>
      <c r="B36" s="612"/>
      <c r="C36" s="654"/>
      <c r="D36" s="562"/>
      <c r="E36" s="562"/>
      <c r="F36" s="562"/>
      <c r="G36" s="562"/>
      <c r="H36" s="562"/>
      <c r="I36" s="1297"/>
    </row>
    <row r="37" spans="1:9" s="560" customFormat="1" ht="22.5" customHeight="1">
      <c r="A37" s="639"/>
      <c r="B37" s="612"/>
      <c r="C37" s="654"/>
      <c r="D37" s="562"/>
      <c r="E37" s="562"/>
      <c r="F37" s="562"/>
      <c r="G37" s="562"/>
      <c r="H37" s="562"/>
      <c r="I37" s="1297"/>
    </row>
    <row r="38" spans="1:9" s="560" customFormat="1" ht="22.5" customHeight="1">
      <c r="A38" s="639"/>
      <c r="B38" s="612"/>
      <c r="C38" s="654"/>
      <c r="D38" s="562"/>
      <c r="E38" s="562"/>
      <c r="F38" s="562"/>
      <c r="G38" s="562"/>
      <c r="H38" s="562"/>
      <c r="I38" s="1297"/>
    </row>
    <row r="39" spans="1:9" s="560" customFormat="1" ht="22.5" customHeight="1">
      <c r="A39" s="639"/>
      <c r="B39" s="612"/>
      <c r="C39" s="654"/>
      <c r="D39" s="562"/>
      <c r="E39" s="562"/>
      <c r="F39" s="562"/>
      <c r="G39" s="562"/>
      <c r="H39" s="562"/>
      <c r="I39" s="1297"/>
    </row>
    <row r="40" spans="1:9" s="560" customFormat="1" ht="22.5" customHeight="1">
      <c r="A40" s="639"/>
      <c r="B40" s="612"/>
      <c r="C40" s="654"/>
      <c r="D40" s="562"/>
      <c r="E40" s="562"/>
      <c r="F40" s="562"/>
      <c r="G40" s="562"/>
      <c r="H40" s="562"/>
      <c r="I40" s="1297"/>
    </row>
    <row r="41" spans="1:9" s="560" customFormat="1" ht="22.5" customHeight="1">
      <c r="A41" s="639"/>
      <c r="B41" s="612"/>
      <c r="C41" s="654"/>
      <c r="D41" s="562"/>
      <c r="E41" s="562"/>
      <c r="F41" s="562"/>
      <c r="G41" s="562"/>
      <c r="H41" s="562"/>
      <c r="I41" s="1297"/>
    </row>
    <row r="42" spans="1:9" s="560" customFormat="1" ht="22.5" customHeight="1">
      <c r="A42" s="639"/>
      <c r="B42" s="612"/>
      <c r="C42" s="654"/>
      <c r="D42" s="562"/>
      <c r="E42" s="562"/>
      <c r="F42" s="562"/>
      <c r="G42" s="562"/>
      <c r="H42" s="562"/>
      <c r="I42" s="1297"/>
    </row>
    <row r="43" spans="1:9" s="560" customFormat="1" ht="22.5" customHeight="1">
      <c r="A43" s="639"/>
      <c r="B43" s="612"/>
      <c r="C43" s="654"/>
      <c r="D43" s="562"/>
      <c r="E43" s="562"/>
      <c r="F43" s="562"/>
      <c r="G43" s="562"/>
      <c r="H43" s="562"/>
      <c r="I43" s="1297"/>
    </row>
    <row r="44" spans="1:9" s="560" customFormat="1" ht="22.5" customHeight="1">
      <c r="A44" s="639"/>
      <c r="B44" s="612"/>
      <c r="C44" s="654"/>
      <c r="D44" s="562"/>
      <c r="E44" s="562"/>
      <c r="F44" s="562"/>
      <c r="G44" s="562"/>
      <c r="H44" s="562"/>
      <c r="I44" s="1297"/>
    </row>
    <row r="45" spans="1:9" s="560" customFormat="1" ht="22.5" customHeight="1">
      <c r="A45" s="639"/>
      <c r="B45" s="612"/>
      <c r="C45" s="654"/>
      <c r="D45" s="562"/>
      <c r="E45" s="562"/>
      <c r="F45" s="562"/>
      <c r="G45" s="562"/>
      <c r="H45" s="562"/>
      <c r="I45" s="1297"/>
    </row>
    <row r="46" spans="1:9" s="560" customFormat="1" ht="22.5" customHeight="1">
      <c r="A46" s="639"/>
      <c r="B46" s="612"/>
      <c r="C46" s="654"/>
      <c r="D46" s="562"/>
      <c r="E46" s="562"/>
      <c r="F46" s="562"/>
      <c r="G46" s="562"/>
      <c r="H46" s="562"/>
      <c r="I46" s="1297"/>
    </row>
    <row r="47" spans="1:9" s="560" customFormat="1" ht="22.5" customHeight="1">
      <c r="A47" s="639"/>
      <c r="B47" s="612"/>
      <c r="C47" s="654"/>
      <c r="D47" s="562"/>
      <c r="E47" s="562"/>
      <c r="F47" s="562"/>
      <c r="G47" s="562"/>
      <c r="H47" s="562"/>
      <c r="I47" s="1297"/>
    </row>
    <row r="48" spans="1:9" s="560" customFormat="1" ht="22.5" customHeight="1">
      <c r="A48" s="639"/>
      <c r="B48" s="612"/>
      <c r="C48" s="654"/>
      <c r="D48" s="562"/>
      <c r="E48" s="562"/>
      <c r="F48" s="562"/>
      <c r="G48" s="562"/>
      <c r="H48" s="562"/>
      <c r="I48" s="1297"/>
    </row>
    <row r="49" spans="1:9" s="560" customFormat="1" ht="22.5" customHeight="1">
      <c r="A49" s="640"/>
      <c r="B49" s="648"/>
      <c r="C49" s="655"/>
      <c r="D49" s="646"/>
      <c r="E49" s="646"/>
      <c r="F49" s="646"/>
      <c r="G49" s="646"/>
      <c r="H49" s="646"/>
      <c r="I49" s="1298"/>
    </row>
    <row r="50" spans="1:9">
      <c r="I50" s="677" t="s">
        <v>861</v>
      </c>
    </row>
  </sheetData>
  <mergeCells count="76">
    <mergeCell ref="C3:E3"/>
    <mergeCell ref="C4:E4"/>
    <mergeCell ref="D12:H12"/>
    <mergeCell ref="A13:B13"/>
    <mergeCell ref="A14:B14"/>
    <mergeCell ref="G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B33"/>
    <mergeCell ref="C33:I33"/>
    <mergeCell ref="A34:B34"/>
    <mergeCell ref="C34:I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3:B43"/>
    <mergeCell ref="C43:I43"/>
    <mergeCell ref="A44:B44"/>
    <mergeCell ref="C44:I44"/>
    <mergeCell ref="A45:B45"/>
    <mergeCell ref="C45:I45"/>
    <mergeCell ref="A46:B46"/>
    <mergeCell ref="C46:I46"/>
    <mergeCell ref="A47:B47"/>
    <mergeCell ref="C47:I47"/>
    <mergeCell ref="A48:B48"/>
    <mergeCell ref="C48:I48"/>
    <mergeCell ref="A49:B49"/>
    <mergeCell ref="C49:I49"/>
  </mergeCells>
  <phoneticPr fontId="6"/>
  <printOptions horizontalCentered="1" verticalCentered="1"/>
  <pageMargins left="0.78740157480314965" right="0.39370078740157483" top="0.98425196850393704" bottom="0.98425196850393704" header="0.51181102362204722" footer="0.51181102362204722"/>
  <pageSetup paperSize="9" scale="71" fitToWidth="1" fitToHeight="1" orientation="portrait" usePrinterDefaults="1"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rgb="FF993366"/>
  </sheetPr>
  <dimension ref="A1:I50"/>
  <sheetViews>
    <sheetView view="pageBreakPreview" zoomScale="70" zoomScaleSheetLayoutView="70" workbookViewId="0">
      <selection activeCell="N24" sqref="N24"/>
    </sheetView>
  </sheetViews>
  <sheetFormatPr defaultRowHeight="13.5"/>
  <cols>
    <col min="1" max="1" width="3" style="559" customWidth="1"/>
    <col min="2" max="2" width="14.25" style="559" customWidth="1"/>
    <col min="3" max="4" width="9" style="559" customWidth="1"/>
    <col min="5" max="5" width="27" style="559" customWidth="1"/>
    <col min="6" max="6" width="14.25" style="559" customWidth="1"/>
    <col min="7" max="8" width="9" style="559" customWidth="1"/>
    <col min="9" max="9" width="27" style="559" customWidth="1"/>
    <col min="10" max="256" width="9" style="559" customWidth="1"/>
    <col min="257" max="257" width="3" style="559" customWidth="1"/>
    <col min="258" max="258" width="14.25" style="559" customWidth="1"/>
    <col min="259" max="260" width="9" style="559" customWidth="1"/>
    <col min="261" max="261" width="27" style="559" customWidth="1"/>
    <col min="262" max="262" width="14.25" style="559" customWidth="1"/>
    <col min="263" max="264" width="9" style="559" customWidth="1"/>
    <col min="265" max="265" width="27" style="559" customWidth="1"/>
    <col min="266" max="512" width="9" style="559" customWidth="1"/>
    <col min="513" max="513" width="3" style="559" customWidth="1"/>
    <col min="514" max="514" width="14.25" style="559" customWidth="1"/>
    <col min="515" max="516" width="9" style="559" customWidth="1"/>
    <col min="517" max="517" width="27" style="559" customWidth="1"/>
    <col min="518" max="518" width="14.25" style="559" customWidth="1"/>
    <col min="519" max="520" width="9" style="559" customWidth="1"/>
    <col min="521" max="521" width="27" style="559" customWidth="1"/>
    <col min="522" max="768" width="9" style="559" customWidth="1"/>
    <col min="769" max="769" width="3" style="559" customWidth="1"/>
    <col min="770" max="770" width="14.25" style="559" customWidth="1"/>
    <col min="771" max="772" width="9" style="559" customWidth="1"/>
    <col min="773" max="773" width="27" style="559" customWidth="1"/>
    <col min="774" max="774" width="14.25" style="559" customWidth="1"/>
    <col min="775" max="776" width="9" style="559" customWidth="1"/>
    <col min="777" max="777" width="27" style="559" customWidth="1"/>
    <col min="778" max="1024" width="9" style="559" customWidth="1"/>
    <col min="1025" max="1025" width="3" style="559" customWidth="1"/>
    <col min="1026" max="1026" width="14.25" style="559" customWidth="1"/>
    <col min="1027" max="1028" width="9" style="559" customWidth="1"/>
    <col min="1029" max="1029" width="27" style="559" customWidth="1"/>
    <col min="1030" max="1030" width="14.25" style="559" customWidth="1"/>
    <col min="1031" max="1032" width="9" style="559" customWidth="1"/>
    <col min="1033" max="1033" width="27" style="559" customWidth="1"/>
    <col min="1034" max="1280" width="9" style="559" customWidth="1"/>
    <col min="1281" max="1281" width="3" style="559" customWidth="1"/>
    <col min="1282" max="1282" width="14.25" style="559" customWidth="1"/>
    <col min="1283" max="1284" width="9" style="559" customWidth="1"/>
    <col min="1285" max="1285" width="27" style="559" customWidth="1"/>
    <col min="1286" max="1286" width="14.25" style="559" customWidth="1"/>
    <col min="1287" max="1288" width="9" style="559" customWidth="1"/>
    <col min="1289" max="1289" width="27" style="559" customWidth="1"/>
    <col min="1290" max="1536" width="9" style="559" customWidth="1"/>
    <col min="1537" max="1537" width="3" style="559" customWidth="1"/>
    <col min="1538" max="1538" width="14.25" style="559" customWidth="1"/>
    <col min="1539" max="1540" width="9" style="559" customWidth="1"/>
    <col min="1541" max="1541" width="27" style="559" customWidth="1"/>
    <col min="1542" max="1542" width="14.25" style="559" customWidth="1"/>
    <col min="1543" max="1544" width="9" style="559" customWidth="1"/>
    <col min="1545" max="1545" width="27" style="559" customWidth="1"/>
    <col min="1546" max="1792" width="9" style="559" customWidth="1"/>
    <col min="1793" max="1793" width="3" style="559" customWidth="1"/>
    <col min="1794" max="1794" width="14.25" style="559" customWidth="1"/>
    <col min="1795" max="1796" width="9" style="559" customWidth="1"/>
    <col min="1797" max="1797" width="27" style="559" customWidth="1"/>
    <col min="1798" max="1798" width="14.25" style="559" customWidth="1"/>
    <col min="1799" max="1800" width="9" style="559" customWidth="1"/>
    <col min="1801" max="1801" width="27" style="559" customWidth="1"/>
    <col min="1802" max="2048" width="9" style="559" customWidth="1"/>
    <col min="2049" max="2049" width="3" style="559" customWidth="1"/>
    <col min="2050" max="2050" width="14.25" style="559" customWidth="1"/>
    <col min="2051" max="2052" width="9" style="559" customWidth="1"/>
    <col min="2053" max="2053" width="27" style="559" customWidth="1"/>
    <col min="2054" max="2054" width="14.25" style="559" customWidth="1"/>
    <col min="2055" max="2056" width="9" style="559" customWidth="1"/>
    <col min="2057" max="2057" width="27" style="559" customWidth="1"/>
    <col min="2058" max="2304" width="9" style="559" customWidth="1"/>
    <col min="2305" max="2305" width="3" style="559" customWidth="1"/>
    <col min="2306" max="2306" width="14.25" style="559" customWidth="1"/>
    <col min="2307" max="2308" width="9" style="559" customWidth="1"/>
    <col min="2309" max="2309" width="27" style="559" customWidth="1"/>
    <col min="2310" max="2310" width="14.25" style="559" customWidth="1"/>
    <col min="2311" max="2312" width="9" style="559" customWidth="1"/>
    <col min="2313" max="2313" width="27" style="559" customWidth="1"/>
    <col min="2314" max="2560" width="9" style="559" customWidth="1"/>
    <col min="2561" max="2561" width="3" style="559" customWidth="1"/>
    <col min="2562" max="2562" width="14.25" style="559" customWidth="1"/>
    <col min="2563" max="2564" width="9" style="559" customWidth="1"/>
    <col min="2565" max="2565" width="27" style="559" customWidth="1"/>
    <col min="2566" max="2566" width="14.25" style="559" customWidth="1"/>
    <col min="2567" max="2568" width="9" style="559" customWidth="1"/>
    <col min="2569" max="2569" width="27" style="559" customWidth="1"/>
    <col min="2570" max="2816" width="9" style="559" customWidth="1"/>
    <col min="2817" max="2817" width="3" style="559" customWidth="1"/>
    <col min="2818" max="2818" width="14.25" style="559" customWidth="1"/>
    <col min="2819" max="2820" width="9" style="559" customWidth="1"/>
    <col min="2821" max="2821" width="27" style="559" customWidth="1"/>
    <col min="2822" max="2822" width="14.25" style="559" customWidth="1"/>
    <col min="2823" max="2824" width="9" style="559" customWidth="1"/>
    <col min="2825" max="2825" width="27" style="559" customWidth="1"/>
    <col min="2826" max="3072" width="9" style="559" customWidth="1"/>
    <col min="3073" max="3073" width="3" style="559" customWidth="1"/>
    <col min="3074" max="3074" width="14.25" style="559" customWidth="1"/>
    <col min="3075" max="3076" width="9" style="559" customWidth="1"/>
    <col min="3077" max="3077" width="27" style="559" customWidth="1"/>
    <col min="3078" max="3078" width="14.25" style="559" customWidth="1"/>
    <col min="3079" max="3080" width="9" style="559" customWidth="1"/>
    <col min="3081" max="3081" width="27" style="559" customWidth="1"/>
    <col min="3082" max="3328" width="9" style="559" customWidth="1"/>
    <col min="3329" max="3329" width="3" style="559" customWidth="1"/>
    <col min="3330" max="3330" width="14.25" style="559" customWidth="1"/>
    <col min="3331" max="3332" width="9" style="559" customWidth="1"/>
    <col min="3333" max="3333" width="27" style="559" customWidth="1"/>
    <col min="3334" max="3334" width="14.25" style="559" customWidth="1"/>
    <col min="3335" max="3336" width="9" style="559" customWidth="1"/>
    <col min="3337" max="3337" width="27" style="559" customWidth="1"/>
    <col min="3338" max="3584" width="9" style="559" customWidth="1"/>
    <col min="3585" max="3585" width="3" style="559" customWidth="1"/>
    <col min="3586" max="3586" width="14.25" style="559" customWidth="1"/>
    <col min="3587" max="3588" width="9" style="559" customWidth="1"/>
    <col min="3589" max="3589" width="27" style="559" customWidth="1"/>
    <col min="3590" max="3590" width="14.25" style="559" customWidth="1"/>
    <col min="3591" max="3592" width="9" style="559" customWidth="1"/>
    <col min="3593" max="3593" width="27" style="559" customWidth="1"/>
    <col min="3594" max="3840" width="9" style="559" customWidth="1"/>
    <col min="3841" max="3841" width="3" style="559" customWidth="1"/>
    <col min="3842" max="3842" width="14.25" style="559" customWidth="1"/>
    <col min="3843" max="3844" width="9" style="559" customWidth="1"/>
    <col min="3845" max="3845" width="27" style="559" customWidth="1"/>
    <col min="3846" max="3846" width="14.25" style="559" customWidth="1"/>
    <col min="3847" max="3848" width="9" style="559" customWidth="1"/>
    <col min="3849" max="3849" width="27" style="559" customWidth="1"/>
    <col min="3850" max="4096" width="9" style="559" customWidth="1"/>
    <col min="4097" max="4097" width="3" style="559" customWidth="1"/>
    <col min="4098" max="4098" width="14.25" style="559" customWidth="1"/>
    <col min="4099" max="4100" width="9" style="559" customWidth="1"/>
    <col min="4101" max="4101" width="27" style="559" customWidth="1"/>
    <col min="4102" max="4102" width="14.25" style="559" customWidth="1"/>
    <col min="4103" max="4104" width="9" style="559" customWidth="1"/>
    <col min="4105" max="4105" width="27" style="559" customWidth="1"/>
    <col min="4106" max="4352" width="9" style="559" customWidth="1"/>
    <col min="4353" max="4353" width="3" style="559" customWidth="1"/>
    <col min="4354" max="4354" width="14.25" style="559" customWidth="1"/>
    <col min="4355" max="4356" width="9" style="559" customWidth="1"/>
    <col min="4357" max="4357" width="27" style="559" customWidth="1"/>
    <col min="4358" max="4358" width="14.25" style="559" customWidth="1"/>
    <col min="4359" max="4360" width="9" style="559" customWidth="1"/>
    <col min="4361" max="4361" width="27" style="559" customWidth="1"/>
    <col min="4362" max="4608" width="9" style="559" customWidth="1"/>
    <col min="4609" max="4609" width="3" style="559" customWidth="1"/>
    <col min="4610" max="4610" width="14.25" style="559" customWidth="1"/>
    <col min="4611" max="4612" width="9" style="559" customWidth="1"/>
    <col min="4613" max="4613" width="27" style="559" customWidth="1"/>
    <col min="4614" max="4614" width="14.25" style="559" customWidth="1"/>
    <col min="4615" max="4616" width="9" style="559" customWidth="1"/>
    <col min="4617" max="4617" width="27" style="559" customWidth="1"/>
    <col min="4618" max="4864" width="9" style="559" customWidth="1"/>
    <col min="4865" max="4865" width="3" style="559" customWidth="1"/>
    <col min="4866" max="4866" width="14.25" style="559" customWidth="1"/>
    <col min="4867" max="4868" width="9" style="559" customWidth="1"/>
    <col min="4869" max="4869" width="27" style="559" customWidth="1"/>
    <col min="4870" max="4870" width="14.25" style="559" customWidth="1"/>
    <col min="4871" max="4872" width="9" style="559" customWidth="1"/>
    <col min="4873" max="4873" width="27" style="559" customWidth="1"/>
    <col min="4874" max="5120" width="9" style="559" customWidth="1"/>
    <col min="5121" max="5121" width="3" style="559" customWidth="1"/>
    <col min="5122" max="5122" width="14.25" style="559" customWidth="1"/>
    <col min="5123" max="5124" width="9" style="559" customWidth="1"/>
    <col min="5125" max="5125" width="27" style="559" customWidth="1"/>
    <col min="5126" max="5126" width="14.25" style="559" customWidth="1"/>
    <col min="5127" max="5128" width="9" style="559" customWidth="1"/>
    <col min="5129" max="5129" width="27" style="559" customWidth="1"/>
    <col min="5130" max="5376" width="9" style="559" customWidth="1"/>
    <col min="5377" max="5377" width="3" style="559" customWidth="1"/>
    <col min="5378" max="5378" width="14.25" style="559" customWidth="1"/>
    <col min="5379" max="5380" width="9" style="559" customWidth="1"/>
    <col min="5381" max="5381" width="27" style="559" customWidth="1"/>
    <col min="5382" max="5382" width="14.25" style="559" customWidth="1"/>
    <col min="5383" max="5384" width="9" style="559" customWidth="1"/>
    <col min="5385" max="5385" width="27" style="559" customWidth="1"/>
    <col min="5386" max="5632" width="9" style="559" customWidth="1"/>
    <col min="5633" max="5633" width="3" style="559" customWidth="1"/>
    <col min="5634" max="5634" width="14.25" style="559" customWidth="1"/>
    <col min="5635" max="5636" width="9" style="559" customWidth="1"/>
    <col min="5637" max="5637" width="27" style="559" customWidth="1"/>
    <col min="5638" max="5638" width="14.25" style="559" customWidth="1"/>
    <col min="5639" max="5640" width="9" style="559" customWidth="1"/>
    <col min="5641" max="5641" width="27" style="559" customWidth="1"/>
    <col min="5642" max="5888" width="9" style="559" customWidth="1"/>
    <col min="5889" max="5889" width="3" style="559" customWidth="1"/>
    <col min="5890" max="5890" width="14.25" style="559" customWidth="1"/>
    <col min="5891" max="5892" width="9" style="559" customWidth="1"/>
    <col min="5893" max="5893" width="27" style="559" customWidth="1"/>
    <col min="5894" max="5894" width="14.25" style="559" customWidth="1"/>
    <col min="5895" max="5896" width="9" style="559" customWidth="1"/>
    <col min="5897" max="5897" width="27" style="559" customWidth="1"/>
    <col min="5898" max="6144" width="9" style="559" customWidth="1"/>
    <col min="6145" max="6145" width="3" style="559" customWidth="1"/>
    <col min="6146" max="6146" width="14.25" style="559" customWidth="1"/>
    <col min="6147" max="6148" width="9" style="559" customWidth="1"/>
    <col min="6149" max="6149" width="27" style="559" customWidth="1"/>
    <col min="6150" max="6150" width="14.25" style="559" customWidth="1"/>
    <col min="6151" max="6152" width="9" style="559" customWidth="1"/>
    <col min="6153" max="6153" width="27" style="559" customWidth="1"/>
    <col min="6154" max="6400" width="9" style="559" customWidth="1"/>
    <col min="6401" max="6401" width="3" style="559" customWidth="1"/>
    <col min="6402" max="6402" width="14.25" style="559" customWidth="1"/>
    <col min="6403" max="6404" width="9" style="559" customWidth="1"/>
    <col min="6405" max="6405" width="27" style="559" customWidth="1"/>
    <col min="6406" max="6406" width="14.25" style="559" customWidth="1"/>
    <col min="6407" max="6408" width="9" style="559" customWidth="1"/>
    <col min="6409" max="6409" width="27" style="559" customWidth="1"/>
    <col min="6410" max="6656" width="9" style="559" customWidth="1"/>
    <col min="6657" max="6657" width="3" style="559" customWidth="1"/>
    <col min="6658" max="6658" width="14.25" style="559" customWidth="1"/>
    <col min="6659" max="6660" width="9" style="559" customWidth="1"/>
    <col min="6661" max="6661" width="27" style="559" customWidth="1"/>
    <col min="6662" max="6662" width="14.25" style="559" customWidth="1"/>
    <col min="6663" max="6664" width="9" style="559" customWidth="1"/>
    <col min="6665" max="6665" width="27" style="559" customWidth="1"/>
    <col min="6666" max="6912" width="9" style="559" customWidth="1"/>
    <col min="6913" max="6913" width="3" style="559" customWidth="1"/>
    <col min="6914" max="6914" width="14.25" style="559" customWidth="1"/>
    <col min="6915" max="6916" width="9" style="559" customWidth="1"/>
    <col min="6917" max="6917" width="27" style="559" customWidth="1"/>
    <col min="6918" max="6918" width="14.25" style="559" customWidth="1"/>
    <col min="6919" max="6920" width="9" style="559" customWidth="1"/>
    <col min="6921" max="6921" width="27" style="559" customWidth="1"/>
    <col min="6922" max="7168" width="9" style="559" customWidth="1"/>
    <col min="7169" max="7169" width="3" style="559" customWidth="1"/>
    <col min="7170" max="7170" width="14.25" style="559" customWidth="1"/>
    <col min="7171" max="7172" width="9" style="559" customWidth="1"/>
    <col min="7173" max="7173" width="27" style="559" customWidth="1"/>
    <col min="7174" max="7174" width="14.25" style="559" customWidth="1"/>
    <col min="7175" max="7176" width="9" style="559" customWidth="1"/>
    <col min="7177" max="7177" width="27" style="559" customWidth="1"/>
    <col min="7178" max="7424" width="9" style="559" customWidth="1"/>
    <col min="7425" max="7425" width="3" style="559" customWidth="1"/>
    <col min="7426" max="7426" width="14.25" style="559" customWidth="1"/>
    <col min="7427" max="7428" width="9" style="559" customWidth="1"/>
    <col min="7429" max="7429" width="27" style="559" customWidth="1"/>
    <col min="7430" max="7430" width="14.25" style="559" customWidth="1"/>
    <col min="7431" max="7432" width="9" style="559" customWidth="1"/>
    <col min="7433" max="7433" width="27" style="559" customWidth="1"/>
    <col min="7434" max="7680" width="9" style="559" customWidth="1"/>
    <col min="7681" max="7681" width="3" style="559" customWidth="1"/>
    <col min="7682" max="7682" width="14.25" style="559" customWidth="1"/>
    <col min="7683" max="7684" width="9" style="559" customWidth="1"/>
    <col min="7685" max="7685" width="27" style="559" customWidth="1"/>
    <col min="7686" max="7686" width="14.25" style="559" customWidth="1"/>
    <col min="7687" max="7688" width="9" style="559" customWidth="1"/>
    <col min="7689" max="7689" width="27" style="559" customWidth="1"/>
    <col min="7690" max="7936" width="9" style="559" customWidth="1"/>
    <col min="7937" max="7937" width="3" style="559" customWidth="1"/>
    <col min="7938" max="7938" width="14.25" style="559" customWidth="1"/>
    <col min="7939" max="7940" width="9" style="559" customWidth="1"/>
    <col min="7941" max="7941" width="27" style="559" customWidth="1"/>
    <col min="7942" max="7942" width="14.25" style="559" customWidth="1"/>
    <col min="7943" max="7944" width="9" style="559" customWidth="1"/>
    <col min="7945" max="7945" width="27" style="559" customWidth="1"/>
    <col min="7946" max="8192" width="9" style="559" customWidth="1"/>
    <col min="8193" max="8193" width="3" style="559" customWidth="1"/>
    <col min="8194" max="8194" width="14.25" style="559" customWidth="1"/>
    <col min="8195" max="8196" width="9" style="559" customWidth="1"/>
    <col min="8197" max="8197" width="27" style="559" customWidth="1"/>
    <col min="8198" max="8198" width="14.25" style="559" customWidth="1"/>
    <col min="8199" max="8200" width="9" style="559" customWidth="1"/>
    <col min="8201" max="8201" width="27" style="559" customWidth="1"/>
    <col min="8202" max="8448" width="9" style="559" customWidth="1"/>
    <col min="8449" max="8449" width="3" style="559" customWidth="1"/>
    <col min="8450" max="8450" width="14.25" style="559" customWidth="1"/>
    <col min="8451" max="8452" width="9" style="559" customWidth="1"/>
    <col min="8453" max="8453" width="27" style="559" customWidth="1"/>
    <col min="8454" max="8454" width="14.25" style="559" customWidth="1"/>
    <col min="8455" max="8456" width="9" style="559" customWidth="1"/>
    <col min="8457" max="8457" width="27" style="559" customWidth="1"/>
    <col min="8458" max="8704" width="9" style="559" customWidth="1"/>
    <col min="8705" max="8705" width="3" style="559" customWidth="1"/>
    <col min="8706" max="8706" width="14.25" style="559" customWidth="1"/>
    <col min="8707" max="8708" width="9" style="559" customWidth="1"/>
    <col min="8709" max="8709" width="27" style="559" customWidth="1"/>
    <col min="8710" max="8710" width="14.25" style="559" customWidth="1"/>
    <col min="8711" max="8712" width="9" style="559" customWidth="1"/>
    <col min="8713" max="8713" width="27" style="559" customWidth="1"/>
    <col min="8714" max="8960" width="9" style="559" customWidth="1"/>
    <col min="8961" max="8961" width="3" style="559" customWidth="1"/>
    <col min="8962" max="8962" width="14.25" style="559" customWidth="1"/>
    <col min="8963" max="8964" width="9" style="559" customWidth="1"/>
    <col min="8965" max="8965" width="27" style="559" customWidth="1"/>
    <col min="8966" max="8966" width="14.25" style="559" customWidth="1"/>
    <col min="8967" max="8968" width="9" style="559" customWidth="1"/>
    <col min="8969" max="8969" width="27" style="559" customWidth="1"/>
    <col min="8970" max="9216" width="9" style="559" customWidth="1"/>
    <col min="9217" max="9217" width="3" style="559" customWidth="1"/>
    <col min="9218" max="9218" width="14.25" style="559" customWidth="1"/>
    <col min="9219" max="9220" width="9" style="559" customWidth="1"/>
    <col min="9221" max="9221" width="27" style="559" customWidth="1"/>
    <col min="9222" max="9222" width="14.25" style="559" customWidth="1"/>
    <col min="9223" max="9224" width="9" style="559" customWidth="1"/>
    <col min="9225" max="9225" width="27" style="559" customWidth="1"/>
    <col min="9226" max="9472" width="9" style="559" customWidth="1"/>
    <col min="9473" max="9473" width="3" style="559" customWidth="1"/>
    <col min="9474" max="9474" width="14.25" style="559" customWidth="1"/>
    <col min="9475" max="9476" width="9" style="559" customWidth="1"/>
    <col min="9477" max="9477" width="27" style="559" customWidth="1"/>
    <col min="9478" max="9478" width="14.25" style="559" customWidth="1"/>
    <col min="9479" max="9480" width="9" style="559" customWidth="1"/>
    <col min="9481" max="9481" width="27" style="559" customWidth="1"/>
    <col min="9482" max="9728" width="9" style="559" customWidth="1"/>
    <col min="9729" max="9729" width="3" style="559" customWidth="1"/>
    <col min="9730" max="9730" width="14.25" style="559" customWidth="1"/>
    <col min="9731" max="9732" width="9" style="559" customWidth="1"/>
    <col min="9733" max="9733" width="27" style="559" customWidth="1"/>
    <col min="9734" max="9734" width="14.25" style="559" customWidth="1"/>
    <col min="9735" max="9736" width="9" style="559" customWidth="1"/>
    <col min="9737" max="9737" width="27" style="559" customWidth="1"/>
    <col min="9738" max="9984" width="9" style="559" customWidth="1"/>
    <col min="9985" max="9985" width="3" style="559" customWidth="1"/>
    <col min="9986" max="9986" width="14.25" style="559" customWidth="1"/>
    <col min="9987" max="9988" width="9" style="559" customWidth="1"/>
    <col min="9989" max="9989" width="27" style="559" customWidth="1"/>
    <col min="9990" max="9990" width="14.25" style="559" customWidth="1"/>
    <col min="9991" max="9992" width="9" style="559" customWidth="1"/>
    <col min="9993" max="9993" width="27" style="559" customWidth="1"/>
    <col min="9994" max="10240" width="9" style="559" customWidth="1"/>
    <col min="10241" max="10241" width="3" style="559" customWidth="1"/>
    <col min="10242" max="10242" width="14.25" style="559" customWidth="1"/>
    <col min="10243" max="10244" width="9" style="559" customWidth="1"/>
    <col min="10245" max="10245" width="27" style="559" customWidth="1"/>
    <col min="10246" max="10246" width="14.25" style="559" customWidth="1"/>
    <col min="10247" max="10248" width="9" style="559" customWidth="1"/>
    <col min="10249" max="10249" width="27" style="559" customWidth="1"/>
    <col min="10250" max="10496" width="9" style="559" customWidth="1"/>
    <col min="10497" max="10497" width="3" style="559" customWidth="1"/>
    <col min="10498" max="10498" width="14.25" style="559" customWidth="1"/>
    <col min="10499" max="10500" width="9" style="559" customWidth="1"/>
    <col min="10501" max="10501" width="27" style="559" customWidth="1"/>
    <col min="10502" max="10502" width="14.25" style="559" customWidth="1"/>
    <col min="10503" max="10504" width="9" style="559" customWidth="1"/>
    <col min="10505" max="10505" width="27" style="559" customWidth="1"/>
    <col min="10506" max="10752" width="9" style="559" customWidth="1"/>
    <col min="10753" max="10753" width="3" style="559" customWidth="1"/>
    <col min="10754" max="10754" width="14.25" style="559" customWidth="1"/>
    <col min="10755" max="10756" width="9" style="559" customWidth="1"/>
    <col min="10757" max="10757" width="27" style="559" customWidth="1"/>
    <col min="10758" max="10758" width="14.25" style="559" customWidth="1"/>
    <col min="10759" max="10760" width="9" style="559" customWidth="1"/>
    <col min="10761" max="10761" width="27" style="559" customWidth="1"/>
    <col min="10762" max="11008" width="9" style="559" customWidth="1"/>
    <col min="11009" max="11009" width="3" style="559" customWidth="1"/>
    <col min="11010" max="11010" width="14.25" style="559" customWidth="1"/>
    <col min="11011" max="11012" width="9" style="559" customWidth="1"/>
    <col min="11013" max="11013" width="27" style="559" customWidth="1"/>
    <col min="11014" max="11014" width="14.25" style="559" customWidth="1"/>
    <col min="11015" max="11016" width="9" style="559" customWidth="1"/>
    <col min="11017" max="11017" width="27" style="559" customWidth="1"/>
    <col min="11018" max="11264" width="9" style="559" customWidth="1"/>
    <col min="11265" max="11265" width="3" style="559" customWidth="1"/>
    <col min="11266" max="11266" width="14.25" style="559" customWidth="1"/>
    <col min="11267" max="11268" width="9" style="559" customWidth="1"/>
    <col min="11269" max="11269" width="27" style="559" customWidth="1"/>
    <col min="11270" max="11270" width="14.25" style="559" customWidth="1"/>
    <col min="11271" max="11272" width="9" style="559" customWidth="1"/>
    <col min="11273" max="11273" width="27" style="559" customWidth="1"/>
    <col min="11274" max="11520" width="9" style="559" customWidth="1"/>
    <col min="11521" max="11521" width="3" style="559" customWidth="1"/>
    <col min="11522" max="11522" width="14.25" style="559" customWidth="1"/>
    <col min="11523" max="11524" width="9" style="559" customWidth="1"/>
    <col min="11525" max="11525" width="27" style="559" customWidth="1"/>
    <col min="11526" max="11526" width="14.25" style="559" customWidth="1"/>
    <col min="11527" max="11528" width="9" style="559" customWidth="1"/>
    <col min="11529" max="11529" width="27" style="559" customWidth="1"/>
    <col min="11530" max="11776" width="9" style="559" customWidth="1"/>
    <col min="11777" max="11777" width="3" style="559" customWidth="1"/>
    <col min="11778" max="11778" width="14.25" style="559" customWidth="1"/>
    <col min="11779" max="11780" width="9" style="559" customWidth="1"/>
    <col min="11781" max="11781" width="27" style="559" customWidth="1"/>
    <col min="11782" max="11782" width="14.25" style="559" customWidth="1"/>
    <col min="11783" max="11784" width="9" style="559" customWidth="1"/>
    <col min="11785" max="11785" width="27" style="559" customWidth="1"/>
    <col min="11786" max="12032" width="9" style="559" customWidth="1"/>
    <col min="12033" max="12033" width="3" style="559" customWidth="1"/>
    <col min="12034" max="12034" width="14.25" style="559" customWidth="1"/>
    <col min="12035" max="12036" width="9" style="559" customWidth="1"/>
    <col min="12037" max="12037" width="27" style="559" customWidth="1"/>
    <col min="12038" max="12038" width="14.25" style="559" customWidth="1"/>
    <col min="12039" max="12040" width="9" style="559" customWidth="1"/>
    <col min="12041" max="12041" width="27" style="559" customWidth="1"/>
    <col min="12042" max="12288" width="9" style="559" customWidth="1"/>
    <col min="12289" max="12289" width="3" style="559" customWidth="1"/>
    <col min="12290" max="12290" width="14.25" style="559" customWidth="1"/>
    <col min="12291" max="12292" width="9" style="559" customWidth="1"/>
    <col min="12293" max="12293" width="27" style="559" customWidth="1"/>
    <col min="12294" max="12294" width="14.25" style="559" customWidth="1"/>
    <col min="12295" max="12296" width="9" style="559" customWidth="1"/>
    <col min="12297" max="12297" width="27" style="559" customWidth="1"/>
    <col min="12298" max="12544" width="9" style="559" customWidth="1"/>
    <col min="12545" max="12545" width="3" style="559" customWidth="1"/>
    <col min="12546" max="12546" width="14.25" style="559" customWidth="1"/>
    <col min="12547" max="12548" width="9" style="559" customWidth="1"/>
    <col min="12549" max="12549" width="27" style="559" customWidth="1"/>
    <col min="12550" max="12550" width="14.25" style="559" customWidth="1"/>
    <col min="12551" max="12552" width="9" style="559" customWidth="1"/>
    <col min="12553" max="12553" width="27" style="559" customWidth="1"/>
    <col min="12554" max="12800" width="9" style="559" customWidth="1"/>
    <col min="12801" max="12801" width="3" style="559" customWidth="1"/>
    <col min="12802" max="12802" width="14.25" style="559" customWidth="1"/>
    <col min="12803" max="12804" width="9" style="559" customWidth="1"/>
    <col min="12805" max="12805" width="27" style="559" customWidth="1"/>
    <col min="12806" max="12806" width="14.25" style="559" customWidth="1"/>
    <col min="12807" max="12808" width="9" style="559" customWidth="1"/>
    <col min="12809" max="12809" width="27" style="559" customWidth="1"/>
    <col min="12810" max="13056" width="9" style="559" customWidth="1"/>
    <col min="13057" max="13057" width="3" style="559" customWidth="1"/>
    <col min="13058" max="13058" width="14.25" style="559" customWidth="1"/>
    <col min="13059" max="13060" width="9" style="559" customWidth="1"/>
    <col min="13061" max="13061" width="27" style="559" customWidth="1"/>
    <col min="13062" max="13062" width="14.25" style="559" customWidth="1"/>
    <col min="13063" max="13064" width="9" style="559" customWidth="1"/>
    <col min="13065" max="13065" width="27" style="559" customWidth="1"/>
    <col min="13066" max="13312" width="9" style="559" customWidth="1"/>
    <col min="13313" max="13313" width="3" style="559" customWidth="1"/>
    <col min="13314" max="13314" width="14.25" style="559" customWidth="1"/>
    <col min="13315" max="13316" width="9" style="559" customWidth="1"/>
    <col min="13317" max="13317" width="27" style="559" customWidth="1"/>
    <col min="13318" max="13318" width="14.25" style="559" customWidth="1"/>
    <col min="13319" max="13320" width="9" style="559" customWidth="1"/>
    <col min="13321" max="13321" width="27" style="559" customWidth="1"/>
    <col min="13322" max="13568" width="9" style="559" customWidth="1"/>
    <col min="13569" max="13569" width="3" style="559" customWidth="1"/>
    <col min="13570" max="13570" width="14.25" style="559" customWidth="1"/>
    <col min="13571" max="13572" width="9" style="559" customWidth="1"/>
    <col min="13573" max="13573" width="27" style="559" customWidth="1"/>
    <col min="13574" max="13574" width="14.25" style="559" customWidth="1"/>
    <col min="13575" max="13576" width="9" style="559" customWidth="1"/>
    <col min="13577" max="13577" width="27" style="559" customWidth="1"/>
    <col min="13578" max="13824" width="9" style="559" customWidth="1"/>
    <col min="13825" max="13825" width="3" style="559" customWidth="1"/>
    <col min="13826" max="13826" width="14.25" style="559" customWidth="1"/>
    <col min="13827" max="13828" width="9" style="559" customWidth="1"/>
    <col min="13829" max="13829" width="27" style="559" customWidth="1"/>
    <col min="13830" max="13830" width="14.25" style="559" customWidth="1"/>
    <col min="13831" max="13832" width="9" style="559" customWidth="1"/>
    <col min="13833" max="13833" width="27" style="559" customWidth="1"/>
    <col min="13834" max="14080" width="9" style="559" customWidth="1"/>
    <col min="14081" max="14081" width="3" style="559" customWidth="1"/>
    <col min="14082" max="14082" width="14.25" style="559" customWidth="1"/>
    <col min="14083" max="14084" width="9" style="559" customWidth="1"/>
    <col min="14085" max="14085" width="27" style="559" customWidth="1"/>
    <col min="14086" max="14086" width="14.25" style="559" customWidth="1"/>
    <col min="14087" max="14088" width="9" style="559" customWidth="1"/>
    <col min="14089" max="14089" width="27" style="559" customWidth="1"/>
    <col min="14090" max="14336" width="9" style="559" customWidth="1"/>
    <col min="14337" max="14337" width="3" style="559" customWidth="1"/>
    <col min="14338" max="14338" width="14.25" style="559" customWidth="1"/>
    <col min="14339" max="14340" width="9" style="559" customWidth="1"/>
    <col min="14341" max="14341" width="27" style="559" customWidth="1"/>
    <col min="14342" max="14342" width="14.25" style="559" customWidth="1"/>
    <col min="14343" max="14344" width="9" style="559" customWidth="1"/>
    <col min="14345" max="14345" width="27" style="559" customWidth="1"/>
    <col min="14346" max="14592" width="9" style="559" customWidth="1"/>
    <col min="14593" max="14593" width="3" style="559" customWidth="1"/>
    <col min="14594" max="14594" width="14.25" style="559" customWidth="1"/>
    <col min="14595" max="14596" width="9" style="559" customWidth="1"/>
    <col min="14597" max="14597" width="27" style="559" customWidth="1"/>
    <col min="14598" max="14598" width="14.25" style="559" customWidth="1"/>
    <col min="14599" max="14600" width="9" style="559" customWidth="1"/>
    <col min="14601" max="14601" width="27" style="559" customWidth="1"/>
    <col min="14602" max="14848" width="9" style="559" customWidth="1"/>
    <col min="14849" max="14849" width="3" style="559" customWidth="1"/>
    <col min="14850" max="14850" width="14.25" style="559" customWidth="1"/>
    <col min="14851" max="14852" width="9" style="559" customWidth="1"/>
    <col min="14853" max="14853" width="27" style="559" customWidth="1"/>
    <col min="14854" max="14854" width="14.25" style="559" customWidth="1"/>
    <col min="14855" max="14856" width="9" style="559" customWidth="1"/>
    <col min="14857" max="14857" width="27" style="559" customWidth="1"/>
    <col min="14858" max="15104" width="9" style="559" customWidth="1"/>
    <col min="15105" max="15105" width="3" style="559" customWidth="1"/>
    <col min="15106" max="15106" width="14.25" style="559" customWidth="1"/>
    <col min="15107" max="15108" width="9" style="559" customWidth="1"/>
    <col min="15109" max="15109" width="27" style="559" customWidth="1"/>
    <col min="15110" max="15110" width="14.25" style="559" customWidth="1"/>
    <col min="15111" max="15112" width="9" style="559" customWidth="1"/>
    <col min="15113" max="15113" width="27" style="559" customWidth="1"/>
    <col min="15114" max="15360" width="9" style="559" customWidth="1"/>
    <col min="15361" max="15361" width="3" style="559" customWidth="1"/>
    <col min="15362" max="15362" width="14.25" style="559" customWidth="1"/>
    <col min="15363" max="15364" width="9" style="559" customWidth="1"/>
    <col min="15365" max="15365" width="27" style="559" customWidth="1"/>
    <col min="15366" max="15366" width="14.25" style="559" customWidth="1"/>
    <col min="15367" max="15368" width="9" style="559" customWidth="1"/>
    <col min="15369" max="15369" width="27" style="559" customWidth="1"/>
    <col min="15370" max="15616" width="9" style="559" customWidth="1"/>
    <col min="15617" max="15617" width="3" style="559" customWidth="1"/>
    <col min="15618" max="15618" width="14.25" style="559" customWidth="1"/>
    <col min="15619" max="15620" width="9" style="559" customWidth="1"/>
    <col min="15621" max="15621" width="27" style="559" customWidth="1"/>
    <col min="15622" max="15622" width="14.25" style="559" customWidth="1"/>
    <col min="15623" max="15624" width="9" style="559" customWidth="1"/>
    <col min="15625" max="15625" width="27" style="559" customWidth="1"/>
    <col min="15626" max="15872" width="9" style="559" customWidth="1"/>
    <col min="15873" max="15873" width="3" style="559" customWidth="1"/>
    <col min="15874" max="15874" width="14.25" style="559" customWidth="1"/>
    <col min="15875" max="15876" width="9" style="559" customWidth="1"/>
    <col min="15877" max="15877" width="27" style="559" customWidth="1"/>
    <col min="15878" max="15878" width="14.25" style="559" customWidth="1"/>
    <col min="15879" max="15880" width="9" style="559" customWidth="1"/>
    <col min="15881" max="15881" width="27" style="559" customWidth="1"/>
    <col min="15882" max="16128" width="9" style="559" customWidth="1"/>
    <col min="16129" max="16129" width="3" style="559" customWidth="1"/>
    <col min="16130" max="16130" width="14.25" style="559" customWidth="1"/>
    <col min="16131" max="16132" width="9" style="559" customWidth="1"/>
    <col min="16133" max="16133" width="27" style="559" customWidth="1"/>
    <col min="16134" max="16134" width="14.25" style="559" customWidth="1"/>
    <col min="16135" max="16136" width="9" style="559" customWidth="1"/>
    <col min="16137" max="16137" width="27" style="559" customWidth="1"/>
    <col min="16138" max="16384" width="9" style="559" customWidth="1"/>
  </cols>
  <sheetData>
    <row r="1" spans="1:9" ht="17.25" customHeight="1">
      <c r="I1" s="606" t="s">
        <v>684</v>
      </c>
    </row>
    <row r="2" spans="1:9" s="560" customFormat="1" ht="17.25">
      <c r="A2" s="564"/>
      <c r="B2" s="606"/>
      <c r="C2" s="559"/>
      <c r="D2" s="559"/>
      <c r="E2" s="590"/>
      <c r="F2" s="606"/>
      <c r="G2" s="590"/>
      <c r="H2" s="590"/>
      <c r="I2" s="606" t="s">
        <v>685</v>
      </c>
    </row>
    <row r="3" spans="1:9" s="560" customFormat="1" ht="17.25">
      <c r="A3" s="564"/>
      <c r="B3" s="1277" t="s">
        <v>526</v>
      </c>
      <c r="C3" s="1285" t="str">
        <f>データ!D20</f>
        <v>○○建設株式会社</v>
      </c>
      <c r="D3" s="1285"/>
      <c r="E3" s="1285"/>
      <c r="F3" s="606"/>
      <c r="G3" s="590"/>
      <c r="H3" s="590"/>
      <c r="I3" s="606"/>
    </row>
    <row r="4" spans="1:9" s="560" customFormat="1" ht="17.25">
      <c r="A4" s="564"/>
      <c r="B4" s="577"/>
      <c r="C4" s="1286" t="str">
        <f>データ!D21</f>
        <v>代表取締役　○○　○○</v>
      </c>
      <c r="D4" s="1286"/>
      <c r="E4" s="1286"/>
      <c r="F4" s="577" t="s">
        <v>498</v>
      </c>
      <c r="G4" s="590"/>
      <c r="H4" s="590"/>
      <c r="I4" s="606"/>
    </row>
    <row r="5" spans="1:9" s="560" customFormat="1" ht="17.25">
      <c r="A5" s="564"/>
      <c r="B5" s="577"/>
      <c r="C5" s="649"/>
      <c r="D5" s="559"/>
      <c r="E5" s="559"/>
      <c r="F5" s="606"/>
      <c r="G5" s="590"/>
      <c r="H5" s="590"/>
      <c r="I5" s="606"/>
    </row>
    <row r="6" spans="1:9" s="560" customFormat="1" ht="17.25">
      <c r="A6" s="564"/>
      <c r="B6" s="577"/>
      <c r="C6" s="649"/>
      <c r="D6" s="559"/>
      <c r="E6" s="559"/>
      <c r="F6" s="606"/>
      <c r="G6" s="590"/>
      <c r="H6" s="590"/>
      <c r="I6" s="606"/>
    </row>
    <row r="7" spans="1:9" s="560" customFormat="1" ht="17.25">
      <c r="A7" s="564"/>
      <c r="B7" s="577"/>
      <c r="C7" s="590"/>
      <c r="D7" s="590"/>
      <c r="E7" s="590"/>
      <c r="F7" s="606"/>
      <c r="G7" s="590"/>
      <c r="H7" s="590"/>
      <c r="I7" s="606"/>
    </row>
    <row r="8" spans="1:9" s="560" customFormat="1" ht="17.25">
      <c r="A8" s="564"/>
      <c r="B8" s="577"/>
      <c r="C8" s="590"/>
      <c r="D8" s="590"/>
      <c r="E8" s="590"/>
      <c r="F8" s="606"/>
      <c r="G8" s="590" t="s">
        <v>687</v>
      </c>
      <c r="H8" s="590"/>
      <c r="I8" s="606"/>
    </row>
    <row r="9" spans="1:9" s="560" customFormat="1" ht="17.25">
      <c r="A9" s="564"/>
      <c r="B9" s="577"/>
      <c r="C9" s="590"/>
      <c r="D9" s="590"/>
      <c r="E9" s="590"/>
      <c r="F9" s="606"/>
      <c r="G9" s="590"/>
      <c r="H9" s="590"/>
      <c r="I9" s="606"/>
    </row>
    <row r="10" spans="1:9" s="560" customFormat="1" ht="17.25">
      <c r="A10" s="564"/>
      <c r="B10" s="577" t="s">
        <v>58</v>
      </c>
      <c r="C10" s="649"/>
      <c r="D10" s="590"/>
      <c r="E10" s="590"/>
      <c r="F10" s="606"/>
      <c r="G10" s="590"/>
      <c r="H10" s="590"/>
      <c r="I10" s="606"/>
    </row>
    <row r="11" spans="1:9" s="560" customFormat="1" ht="18">
      <c r="A11" s="1273"/>
      <c r="B11" s="1278"/>
      <c r="C11" s="1287"/>
      <c r="D11" s="645"/>
      <c r="E11" s="645"/>
      <c r="F11" s="1278"/>
      <c r="G11" s="645"/>
      <c r="H11" s="645"/>
      <c r="I11" s="645"/>
    </row>
    <row r="12" spans="1:9" ht="27.6" customHeight="1">
      <c r="A12" s="637"/>
      <c r="B12" s="1279"/>
      <c r="C12" s="1279"/>
      <c r="D12" s="1289" t="s">
        <v>688</v>
      </c>
      <c r="E12" s="1289"/>
      <c r="F12" s="1289"/>
      <c r="G12" s="1289"/>
      <c r="H12" s="1289"/>
      <c r="I12" s="1293"/>
    </row>
    <row r="13" spans="1:9" s="560" customFormat="1" ht="22.5" customHeight="1">
      <c r="A13" s="632" t="s">
        <v>689</v>
      </c>
      <c r="B13" s="641"/>
      <c r="C13" s="651"/>
      <c r="D13" s="1299"/>
      <c r="E13" s="1300"/>
      <c r="F13" s="1300"/>
      <c r="G13" s="1300"/>
      <c r="H13" s="1300"/>
      <c r="I13" s="1294" t="s">
        <v>694</v>
      </c>
    </row>
    <row r="14" spans="1:9" s="560" customFormat="1" ht="22.5" customHeight="1">
      <c r="A14" s="632" t="s">
        <v>669</v>
      </c>
      <c r="B14" s="1280"/>
      <c r="C14" s="1288"/>
      <c r="D14" s="1291" t="s">
        <v>334</v>
      </c>
      <c r="E14" s="642" t="s">
        <v>33</v>
      </c>
      <c r="F14" s="1291" t="s">
        <v>690</v>
      </c>
      <c r="G14" s="1290"/>
      <c r="H14" s="1290"/>
      <c r="I14" s="1295"/>
    </row>
    <row r="15" spans="1:9" s="560" customFormat="1" ht="22.5" customHeight="1">
      <c r="A15" s="1274" t="s">
        <v>686</v>
      </c>
      <c r="B15" s="1281"/>
      <c r="C15" s="652" t="s">
        <v>189</v>
      </c>
      <c r="D15" s="647"/>
      <c r="E15" s="647"/>
      <c r="F15" s="647"/>
      <c r="G15" s="647"/>
      <c r="H15" s="647"/>
      <c r="I15" s="1296"/>
    </row>
    <row r="16" spans="1:9" s="560" customFormat="1" ht="22.5" customHeight="1">
      <c r="A16" s="639"/>
      <c r="B16" s="612"/>
      <c r="C16" s="654"/>
      <c r="D16" s="562"/>
      <c r="E16" s="562"/>
      <c r="F16" s="562"/>
      <c r="G16" s="562"/>
      <c r="H16" s="562"/>
      <c r="I16" s="1297"/>
    </row>
    <row r="17" spans="1:9" s="560" customFormat="1" ht="22.5" customHeight="1">
      <c r="A17" s="1275" t="s">
        <v>692</v>
      </c>
      <c r="B17" s="1283"/>
      <c r="C17" s="654"/>
      <c r="D17" s="562"/>
      <c r="E17" s="562"/>
      <c r="F17" s="562"/>
      <c r="G17" s="562"/>
      <c r="H17" s="562"/>
      <c r="I17" s="1297"/>
    </row>
    <row r="18" spans="1:9" s="560" customFormat="1" ht="22.5" customHeight="1">
      <c r="A18" s="639"/>
      <c r="B18" s="612"/>
      <c r="C18" s="654"/>
      <c r="D18" s="562"/>
      <c r="E18" s="562"/>
      <c r="F18" s="562"/>
      <c r="G18" s="562"/>
      <c r="H18" s="562"/>
      <c r="I18" s="1297"/>
    </row>
    <row r="19" spans="1:9" s="560" customFormat="1" ht="22.5" customHeight="1">
      <c r="A19" s="639"/>
      <c r="B19" s="612"/>
      <c r="C19" s="654"/>
      <c r="D19" s="562"/>
      <c r="E19" s="562"/>
      <c r="F19" s="562"/>
      <c r="G19" s="562"/>
      <c r="H19" s="562"/>
      <c r="I19" s="1297"/>
    </row>
    <row r="20" spans="1:9" s="560" customFormat="1" ht="22.5" customHeight="1">
      <c r="A20" s="639"/>
      <c r="B20" s="612"/>
      <c r="C20" s="654"/>
      <c r="D20" s="562"/>
      <c r="E20" s="562"/>
      <c r="F20" s="562"/>
      <c r="G20" s="562"/>
      <c r="H20" s="562"/>
      <c r="I20" s="1297"/>
    </row>
    <row r="21" spans="1:9" s="560" customFormat="1" ht="22.5" customHeight="1">
      <c r="A21" s="1276"/>
      <c r="B21" s="1284"/>
      <c r="C21" s="654"/>
      <c r="D21" s="562"/>
      <c r="E21" s="562"/>
      <c r="F21" s="562"/>
      <c r="G21" s="562"/>
      <c r="H21" s="562"/>
      <c r="I21" s="1297"/>
    </row>
    <row r="22" spans="1:9" s="560" customFormat="1" ht="22.5" customHeight="1">
      <c r="A22" s="639"/>
      <c r="B22" s="612"/>
      <c r="C22" s="654"/>
      <c r="D22" s="562"/>
      <c r="E22" s="562"/>
      <c r="F22" s="562"/>
      <c r="G22" s="562"/>
      <c r="H22" s="562"/>
      <c r="I22" s="1297"/>
    </row>
    <row r="23" spans="1:9" s="560" customFormat="1" ht="22.5" customHeight="1">
      <c r="A23" s="639"/>
      <c r="B23" s="612"/>
      <c r="C23" s="654"/>
      <c r="D23" s="562"/>
      <c r="E23" s="562"/>
      <c r="F23" s="562"/>
      <c r="G23" s="562"/>
      <c r="H23" s="562"/>
      <c r="I23" s="1297"/>
    </row>
    <row r="24" spans="1:9" s="560" customFormat="1" ht="22.5" customHeight="1">
      <c r="A24" s="639"/>
      <c r="B24" s="612"/>
      <c r="C24" s="654"/>
      <c r="D24" s="562"/>
      <c r="E24" s="562"/>
      <c r="F24" s="562"/>
      <c r="G24" s="562"/>
      <c r="H24" s="562"/>
      <c r="I24" s="1297"/>
    </row>
    <row r="25" spans="1:9" s="560" customFormat="1" ht="22.5" customHeight="1">
      <c r="A25" s="639"/>
      <c r="B25" s="612"/>
      <c r="C25" s="654"/>
      <c r="D25" s="562"/>
      <c r="E25" s="562"/>
      <c r="F25" s="562"/>
      <c r="G25" s="562"/>
      <c r="H25" s="562"/>
      <c r="I25" s="1297"/>
    </row>
    <row r="26" spans="1:9" s="560" customFormat="1" ht="22.5" customHeight="1">
      <c r="A26" s="639"/>
      <c r="B26" s="612"/>
      <c r="C26" s="654"/>
      <c r="D26" s="562"/>
      <c r="E26" s="562"/>
      <c r="F26" s="562"/>
      <c r="G26" s="562"/>
      <c r="H26" s="562"/>
      <c r="I26" s="1297"/>
    </row>
    <row r="27" spans="1:9" s="560" customFormat="1" ht="22.5" customHeight="1">
      <c r="A27" s="639"/>
      <c r="B27" s="612"/>
      <c r="C27" s="654"/>
      <c r="D27" s="562"/>
      <c r="E27" s="562"/>
      <c r="F27" s="562"/>
      <c r="G27" s="562"/>
      <c r="H27" s="562"/>
      <c r="I27" s="1297"/>
    </row>
    <row r="28" spans="1:9" s="560" customFormat="1" ht="22.5" customHeight="1">
      <c r="A28" s="639"/>
      <c r="B28" s="612"/>
      <c r="C28" s="654"/>
      <c r="D28" s="562"/>
      <c r="E28" s="562"/>
      <c r="F28" s="562"/>
      <c r="G28" s="562"/>
      <c r="H28" s="562"/>
      <c r="I28" s="1297"/>
    </row>
    <row r="29" spans="1:9" s="560" customFormat="1" ht="22.5" customHeight="1">
      <c r="A29" s="639"/>
      <c r="B29" s="612"/>
      <c r="C29" s="654"/>
      <c r="D29" s="562"/>
      <c r="E29" s="562"/>
      <c r="F29" s="562"/>
      <c r="G29" s="562"/>
      <c r="H29" s="562"/>
      <c r="I29" s="1297"/>
    </row>
    <row r="30" spans="1:9" s="560" customFormat="1" ht="22.5" customHeight="1">
      <c r="A30" s="639"/>
      <c r="B30" s="612"/>
      <c r="C30" s="654"/>
      <c r="D30" s="562"/>
      <c r="E30" s="562"/>
      <c r="F30" s="562"/>
      <c r="G30" s="562"/>
      <c r="H30" s="562"/>
      <c r="I30" s="1297"/>
    </row>
    <row r="31" spans="1:9" s="560" customFormat="1" ht="22.5" customHeight="1">
      <c r="A31" s="639"/>
      <c r="B31" s="612"/>
      <c r="C31" s="654"/>
      <c r="D31" s="562"/>
      <c r="E31" s="562"/>
      <c r="F31" s="562"/>
      <c r="G31" s="562"/>
      <c r="H31" s="562"/>
      <c r="I31" s="1297"/>
    </row>
    <row r="32" spans="1:9" s="560" customFormat="1" ht="22.5" customHeight="1">
      <c r="A32" s="639"/>
      <c r="B32" s="612"/>
      <c r="C32" s="654"/>
      <c r="D32" s="562"/>
      <c r="E32" s="562"/>
      <c r="F32" s="562"/>
      <c r="G32" s="562"/>
      <c r="H32" s="562"/>
      <c r="I32" s="1297"/>
    </row>
    <row r="33" spans="1:9" s="560" customFormat="1" ht="22.5" customHeight="1">
      <c r="A33" s="639"/>
      <c r="B33" s="612"/>
      <c r="C33" s="654"/>
      <c r="D33" s="562"/>
      <c r="E33" s="562"/>
      <c r="F33" s="562"/>
      <c r="G33" s="562"/>
      <c r="H33" s="562"/>
      <c r="I33" s="1297"/>
    </row>
    <row r="34" spans="1:9" s="560" customFormat="1" ht="22.5" customHeight="1">
      <c r="A34" s="639"/>
      <c r="B34" s="612"/>
      <c r="C34" s="654"/>
      <c r="D34" s="562"/>
      <c r="E34" s="562"/>
      <c r="F34" s="562"/>
      <c r="G34" s="562"/>
      <c r="H34" s="562"/>
      <c r="I34" s="1297"/>
    </row>
    <row r="35" spans="1:9" s="560" customFormat="1" ht="22.5" customHeight="1">
      <c r="A35" s="639"/>
      <c r="B35" s="612"/>
      <c r="C35" s="654"/>
      <c r="D35" s="562"/>
      <c r="E35" s="562"/>
      <c r="F35" s="562"/>
      <c r="G35" s="562"/>
      <c r="H35" s="562"/>
      <c r="I35" s="1297"/>
    </row>
    <row r="36" spans="1:9" s="560" customFormat="1" ht="22.5" customHeight="1">
      <c r="A36" s="639"/>
      <c r="B36" s="612"/>
      <c r="C36" s="654"/>
      <c r="D36" s="562"/>
      <c r="E36" s="562"/>
      <c r="F36" s="562"/>
      <c r="G36" s="562"/>
      <c r="H36" s="562"/>
      <c r="I36" s="1297"/>
    </row>
    <row r="37" spans="1:9" s="560" customFormat="1" ht="22.5" customHeight="1">
      <c r="A37" s="639"/>
      <c r="B37" s="612"/>
      <c r="C37" s="654"/>
      <c r="D37" s="562"/>
      <c r="E37" s="562"/>
      <c r="F37" s="562"/>
      <c r="G37" s="562"/>
      <c r="H37" s="562"/>
      <c r="I37" s="1297"/>
    </row>
    <row r="38" spans="1:9" s="560" customFormat="1" ht="22.5" customHeight="1">
      <c r="A38" s="639"/>
      <c r="B38" s="612"/>
      <c r="C38" s="654"/>
      <c r="D38" s="562"/>
      <c r="E38" s="562"/>
      <c r="F38" s="562"/>
      <c r="G38" s="562"/>
      <c r="H38" s="562"/>
      <c r="I38" s="1297"/>
    </row>
    <row r="39" spans="1:9" s="560" customFormat="1" ht="22.5" customHeight="1">
      <c r="A39" s="639"/>
      <c r="B39" s="612"/>
      <c r="C39" s="654"/>
      <c r="D39" s="562"/>
      <c r="E39" s="562"/>
      <c r="F39" s="562"/>
      <c r="G39" s="562"/>
      <c r="H39" s="562"/>
      <c r="I39" s="1297"/>
    </row>
    <row r="40" spans="1:9" s="560" customFormat="1" ht="22.5" customHeight="1">
      <c r="A40" s="639"/>
      <c r="B40" s="612"/>
      <c r="C40" s="654"/>
      <c r="D40" s="562"/>
      <c r="E40" s="562"/>
      <c r="F40" s="562"/>
      <c r="G40" s="562"/>
      <c r="H40" s="562"/>
      <c r="I40" s="1297"/>
    </row>
    <row r="41" spans="1:9" s="560" customFormat="1" ht="22.5" customHeight="1">
      <c r="A41" s="639"/>
      <c r="B41" s="612"/>
      <c r="C41" s="654"/>
      <c r="D41" s="562"/>
      <c r="E41" s="562"/>
      <c r="F41" s="562"/>
      <c r="G41" s="562"/>
      <c r="H41" s="562"/>
      <c r="I41" s="1297"/>
    </row>
    <row r="42" spans="1:9" s="560" customFormat="1" ht="22.5" customHeight="1">
      <c r="A42" s="639"/>
      <c r="B42" s="612"/>
      <c r="C42" s="654"/>
      <c r="D42" s="562"/>
      <c r="E42" s="562"/>
      <c r="F42" s="562"/>
      <c r="G42" s="562"/>
      <c r="H42" s="562"/>
      <c r="I42" s="1297"/>
    </row>
    <row r="43" spans="1:9" s="560" customFormat="1" ht="22.5" customHeight="1">
      <c r="A43" s="639"/>
      <c r="B43" s="612"/>
      <c r="C43" s="654"/>
      <c r="D43" s="562"/>
      <c r="E43" s="562"/>
      <c r="F43" s="562"/>
      <c r="G43" s="562"/>
      <c r="H43" s="562"/>
      <c r="I43" s="1297"/>
    </row>
    <row r="44" spans="1:9" s="560" customFormat="1" ht="22.5" customHeight="1">
      <c r="A44" s="639"/>
      <c r="B44" s="612"/>
      <c r="C44" s="654"/>
      <c r="D44" s="562"/>
      <c r="E44" s="562"/>
      <c r="F44" s="562"/>
      <c r="G44" s="562"/>
      <c r="H44" s="562"/>
      <c r="I44" s="1297"/>
    </row>
    <row r="45" spans="1:9" s="560" customFormat="1" ht="22.5" customHeight="1">
      <c r="A45" s="639"/>
      <c r="B45" s="612"/>
      <c r="C45" s="654"/>
      <c r="D45" s="562"/>
      <c r="E45" s="562"/>
      <c r="F45" s="562"/>
      <c r="G45" s="562"/>
      <c r="H45" s="562"/>
      <c r="I45" s="1297"/>
    </row>
    <row r="46" spans="1:9" s="560" customFormat="1" ht="22.5" customHeight="1">
      <c r="A46" s="639"/>
      <c r="B46" s="612"/>
      <c r="C46" s="654"/>
      <c r="D46" s="562"/>
      <c r="E46" s="562"/>
      <c r="F46" s="562"/>
      <c r="G46" s="562"/>
      <c r="H46" s="562"/>
      <c r="I46" s="1297"/>
    </row>
    <row r="47" spans="1:9" s="560" customFormat="1" ht="22.5" customHeight="1">
      <c r="A47" s="639"/>
      <c r="B47" s="612"/>
      <c r="C47" s="654"/>
      <c r="D47" s="562"/>
      <c r="E47" s="562"/>
      <c r="F47" s="562"/>
      <c r="G47" s="562"/>
      <c r="H47" s="562"/>
      <c r="I47" s="1297"/>
    </row>
    <row r="48" spans="1:9" s="560" customFormat="1" ht="22.5" customHeight="1">
      <c r="A48" s="639"/>
      <c r="B48" s="612"/>
      <c r="C48" s="654"/>
      <c r="D48" s="562"/>
      <c r="E48" s="562"/>
      <c r="F48" s="562"/>
      <c r="G48" s="562"/>
      <c r="H48" s="562"/>
      <c r="I48" s="1297"/>
    </row>
    <row r="49" spans="1:9" s="560" customFormat="1" ht="22.5" customHeight="1">
      <c r="A49" s="640"/>
      <c r="B49" s="648"/>
      <c r="C49" s="655"/>
      <c r="D49" s="646"/>
      <c r="E49" s="646"/>
      <c r="F49" s="646"/>
      <c r="G49" s="646"/>
      <c r="H49" s="646"/>
      <c r="I49" s="1298"/>
    </row>
    <row r="50" spans="1:9">
      <c r="I50" s="677" t="s">
        <v>670</v>
      </c>
    </row>
  </sheetData>
  <mergeCells count="77">
    <mergeCell ref="C3:E3"/>
    <mergeCell ref="C4:E4"/>
    <mergeCell ref="D12:H12"/>
    <mergeCell ref="A13:B13"/>
    <mergeCell ref="D13:H13"/>
    <mergeCell ref="A14:B14"/>
    <mergeCell ref="G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B33"/>
    <mergeCell ref="C33:I33"/>
    <mergeCell ref="A34:B34"/>
    <mergeCell ref="C34:I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3:B43"/>
    <mergeCell ref="C43:I43"/>
    <mergeCell ref="A44:B44"/>
    <mergeCell ref="C44:I44"/>
    <mergeCell ref="A45:B45"/>
    <mergeCell ref="C45:I45"/>
    <mergeCell ref="A46:B46"/>
    <mergeCell ref="C46:I46"/>
    <mergeCell ref="A47:B47"/>
    <mergeCell ref="C47:I47"/>
    <mergeCell ref="A48:B48"/>
    <mergeCell ref="C48:I48"/>
    <mergeCell ref="A49:B49"/>
    <mergeCell ref="C49:I49"/>
  </mergeCells>
  <phoneticPr fontId="6"/>
  <printOptions horizontalCentered="1" verticalCentered="1"/>
  <pageMargins left="0.78740157480314965" right="0.39370078740157483" top="0.98425196850393704" bottom="0.98425196850393704" header="0.51181102362204722" footer="0.51181102362204722"/>
  <pageSetup paperSize="9" scale="71" fitToWidth="1" fitToHeight="1" orientation="portrait" usePrinterDefaults="1"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indexed="61"/>
  </sheetPr>
  <dimension ref="A1:M53"/>
  <sheetViews>
    <sheetView view="pageBreakPreview" zoomScale="75" zoomScaleSheetLayoutView="75" workbookViewId="0">
      <selection activeCell="N24" sqref="N24"/>
    </sheetView>
  </sheetViews>
  <sheetFormatPr defaultColWidth="9" defaultRowHeight="14.25"/>
  <cols>
    <col min="1" max="1" width="5.625" style="539" customWidth="1"/>
    <col min="2" max="2" width="4.625" style="539" customWidth="1"/>
    <col min="3" max="3" width="6.125" style="539" customWidth="1"/>
    <col min="4" max="4" width="9.25" style="540" customWidth="1"/>
    <col min="5" max="5" width="7.375" style="540" customWidth="1"/>
    <col min="6" max="6" width="4.625" style="540" customWidth="1"/>
    <col min="7" max="7" width="7.375" style="540" customWidth="1"/>
    <col min="8" max="8" width="4.625" style="540" customWidth="1"/>
    <col min="9" max="9" width="7.375" style="540" customWidth="1"/>
    <col min="10" max="10" width="4.625" style="540" customWidth="1"/>
    <col min="11" max="12" width="8.875" style="540" customWidth="1"/>
    <col min="13" max="13" width="5.625" style="540" customWidth="1"/>
    <col min="14" max="16384" width="9" style="540"/>
  </cols>
  <sheetData>
    <row r="1" spans="1:13" s="541" customFormat="1" ht="16.5" customHeight="1">
      <c r="A1" s="182" t="s">
        <v>587</v>
      </c>
      <c r="B1" s="546"/>
      <c r="C1" s="546"/>
    </row>
    <row r="2" spans="1:13" s="542" customFormat="1" ht="16.5" customHeight="1">
      <c r="A2" s="544"/>
      <c r="B2" s="544"/>
      <c r="C2" s="544"/>
      <c r="D2" s="542"/>
      <c r="E2" s="542"/>
      <c r="F2" s="542"/>
      <c r="G2" s="542"/>
      <c r="H2" s="542"/>
      <c r="I2" s="542"/>
      <c r="J2" s="548" t="s">
        <v>46</v>
      </c>
      <c r="K2" s="548"/>
      <c r="L2" s="548"/>
      <c r="M2" s="548"/>
    </row>
    <row r="3" spans="1:13" s="542" customFormat="1" ht="21" customHeight="1">
      <c r="A3" s="542"/>
      <c r="B3" s="542"/>
      <c r="C3" s="542"/>
      <c r="D3" s="542"/>
      <c r="E3" s="542"/>
      <c r="F3" s="542"/>
      <c r="G3" s="542"/>
      <c r="H3" s="542"/>
      <c r="I3" s="542"/>
      <c r="J3" s="1332" t="s">
        <v>356</v>
      </c>
      <c r="K3" s="1332"/>
      <c r="L3" s="1332"/>
      <c r="M3" s="1332"/>
    </row>
    <row r="4" spans="1:13" s="542" customFormat="1" ht="18" customHeight="1">
      <c r="A4" s="544"/>
      <c r="B4" s="544"/>
      <c r="C4" s="544"/>
      <c r="D4" s="542"/>
      <c r="E4" s="542"/>
      <c r="F4" s="542"/>
      <c r="G4" s="542"/>
      <c r="H4" s="542"/>
      <c r="I4" s="542"/>
      <c r="J4" s="542"/>
      <c r="K4" s="542"/>
      <c r="L4" s="542"/>
      <c r="M4" s="542"/>
    </row>
    <row r="5" spans="1:13" s="543" customFormat="1" ht="27" customHeight="1">
      <c r="A5" s="545" t="s">
        <v>314</v>
      </c>
      <c r="B5" s="545"/>
      <c r="C5" s="545"/>
      <c r="D5" s="545"/>
      <c r="E5" s="545"/>
      <c r="F5" s="545"/>
      <c r="G5" s="545"/>
      <c r="H5" s="545"/>
      <c r="I5" s="545"/>
      <c r="J5" s="545"/>
      <c r="K5" s="545"/>
      <c r="L5" s="545"/>
      <c r="M5" s="545"/>
    </row>
    <row r="6" spans="1:13" s="542" customFormat="1" ht="18" customHeight="1">
      <c r="A6" s="544"/>
      <c r="B6" s="544"/>
      <c r="C6" s="544"/>
      <c r="D6" s="542"/>
      <c r="E6" s="542"/>
      <c r="F6" s="542"/>
      <c r="G6" s="542"/>
      <c r="H6" s="542"/>
      <c r="I6" s="542"/>
      <c r="J6" s="542"/>
      <c r="K6" s="542"/>
      <c r="L6" s="542"/>
      <c r="M6" s="542"/>
    </row>
    <row r="7" spans="1:13" s="542" customFormat="1" ht="18" customHeight="1">
      <c r="A7" s="544"/>
      <c r="B7" s="544"/>
      <c r="C7" s="544"/>
      <c r="D7" s="542"/>
      <c r="E7" s="542"/>
      <c r="F7" s="542"/>
      <c r="G7" s="542"/>
      <c r="H7" s="542"/>
      <c r="I7" s="542"/>
      <c r="J7" s="542"/>
      <c r="K7" s="542"/>
      <c r="L7" s="542"/>
      <c r="M7" s="542"/>
    </row>
    <row r="8" spans="1:13" s="542" customFormat="1" ht="21" customHeight="1">
      <c r="A8" s="544"/>
      <c r="B8" s="544" t="s">
        <v>303</v>
      </c>
      <c r="C8" s="544"/>
      <c r="D8" s="544"/>
      <c r="E8" s="544"/>
      <c r="F8" s="542"/>
      <c r="G8" s="542"/>
      <c r="H8" s="542"/>
      <c r="I8" s="542"/>
      <c r="J8" s="542"/>
      <c r="K8" s="542"/>
      <c r="L8" s="542"/>
      <c r="M8" s="542"/>
    </row>
    <row r="9" spans="1:13" s="542" customFormat="1" ht="21" customHeight="1">
      <c r="A9" s="544"/>
      <c r="B9" s="557" t="str">
        <f>データ!D20</f>
        <v>○○建設株式会社</v>
      </c>
      <c r="C9" s="544"/>
      <c r="D9" s="544"/>
      <c r="E9" s="544"/>
      <c r="F9" s="548"/>
      <c r="G9" s="542"/>
      <c r="H9" s="542"/>
      <c r="I9" s="542"/>
      <c r="J9" s="542"/>
      <c r="K9" s="542"/>
      <c r="L9" s="542"/>
      <c r="M9" s="542"/>
    </row>
    <row r="10" spans="1:13" s="542" customFormat="1" ht="21" customHeight="1">
      <c r="A10" s="544"/>
      <c r="B10" s="544"/>
      <c r="C10" s="544"/>
      <c r="D10" s="544"/>
      <c r="E10" s="1272" t="str">
        <f>データ!D21</f>
        <v>代表取締役　○○　○○</v>
      </c>
      <c r="F10" s="548" t="s">
        <v>96</v>
      </c>
      <c r="G10" s="542"/>
      <c r="H10" s="542"/>
      <c r="I10" s="542"/>
      <c r="J10" s="542"/>
      <c r="K10" s="542"/>
      <c r="L10" s="542"/>
      <c r="M10" s="542"/>
    </row>
    <row r="11" spans="1:13" s="542" customFormat="1" ht="21" customHeight="1">
      <c r="A11" s="544"/>
      <c r="B11" s="544"/>
      <c r="C11" s="544"/>
      <c r="D11" s="542"/>
      <c r="E11" s="542"/>
      <c r="F11" s="542"/>
      <c r="G11" s="544"/>
      <c r="H11" s="542"/>
      <c r="I11" s="542"/>
      <c r="J11" s="548"/>
      <c r="K11" s="548"/>
      <c r="L11" s="548"/>
      <c r="M11" s="548"/>
    </row>
    <row r="12" spans="1:13" s="542" customFormat="1" ht="21" customHeight="1">
      <c r="A12" s="544"/>
      <c r="B12" s="544"/>
      <c r="C12" s="544"/>
      <c r="D12" s="542"/>
      <c r="E12" s="542"/>
      <c r="F12" s="542"/>
      <c r="G12" s="548"/>
      <c r="H12" s="544" t="s">
        <v>501</v>
      </c>
      <c r="I12" s="542"/>
      <c r="J12" s="548"/>
      <c r="K12" s="548"/>
      <c r="L12" s="548"/>
      <c r="M12" s="548"/>
    </row>
    <row r="13" spans="1:13" s="542" customFormat="1" ht="21" customHeight="1">
      <c r="A13" s="542"/>
      <c r="B13" s="544"/>
      <c r="C13" s="544"/>
      <c r="D13" s="542"/>
      <c r="E13" s="542"/>
      <c r="F13" s="542"/>
      <c r="G13" s="542"/>
      <c r="H13" s="542"/>
      <c r="I13" s="544"/>
      <c r="J13" s="544"/>
      <c r="K13" s="544"/>
      <c r="L13" s="1272" t="str">
        <f>データ!D18</f>
        <v>米子市長　○○　○○</v>
      </c>
      <c r="M13" s="548" t="s">
        <v>321</v>
      </c>
    </row>
    <row r="14" spans="1:13" s="542" customFormat="1" ht="18" customHeight="1">
      <c r="A14" s="544"/>
      <c r="B14" s="544"/>
      <c r="C14" s="544"/>
      <c r="D14" s="542"/>
      <c r="E14" s="542"/>
      <c r="F14" s="542"/>
      <c r="G14" s="542"/>
      <c r="H14" s="542"/>
      <c r="I14" s="542"/>
      <c r="J14" s="542"/>
      <c r="K14" s="542"/>
      <c r="L14" s="542"/>
      <c r="M14" s="542"/>
    </row>
    <row r="15" spans="1:13" s="542" customFormat="1" ht="18" customHeight="1">
      <c r="A15" s="544"/>
      <c r="B15" s="544"/>
      <c r="C15" s="544"/>
      <c r="D15" s="542"/>
      <c r="E15" s="542"/>
      <c r="F15" s="542"/>
      <c r="G15" s="542"/>
      <c r="H15" s="542"/>
      <c r="I15" s="542"/>
      <c r="J15" s="542"/>
      <c r="K15" s="542"/>
      <c r="L15" s="542"/>
      <c r="M15" s="542"/>
    </row>
    <row r="16" spans="1:13" s="542" customFormat="1" ht="18" customHeight="1">
      <c r="A16" s="544"/>
      <c r="B16" s="544"/>
      <c r="C16" s="544"/>
      <c r="D16" s="542"/>
      <c r="E16" s="542"/>
      <c r="F16" s="542"/>
      <c r="G16" s="542"/>
      <c r="H16" s="542"/>
      <c r="I16" s="542"/>
      <c r="J16" s="542"/>
      <c r="K16" s="542"/>
      <c r="L16" s="542"/>
      <c r="M16" s="542"/>
    </row>
    <row r="17" spans="1:13" s="542" customFormat="1" ht="39" customHeight="1">
      <c r="A17" s="547" t="s">
        <v>32</v>
      </c>
      <c r="B17" s="547"/>
      <c r="C17" s="547"/>
      <c r="D17" s="547"/>
      <c r="E17" s="547"/>
      <c r="F17" s="547"/>
      <c r="G17" s="547"/>
      <c r="H17" s="547"/>
      <c r="I17" s="547"/>
      <c r="J17" s="547"/>
      <c r="K17" s="547"/>
      <c r="L17" s="547"/>
      <c r="M17" s="547"/>
    </row>
    <row r="18" spans="1:13" s="542" customFormat="1" ht="18" customHeight="1">
      <c r="A18" s="544"/>
      <c r="B18" s="544"/>
      <c r="C18" s="544"/>
      <c r="D18" s="542"/>
      <c r="E18" s="542"/>
      <c r="F18" s="542"/>
      <c r="G18" s="542"/>
      <c r="H18" s="542"/>
      <c r="I18" s="542"/>
      <c r="J18" s="542"/>
      <c r="K18" s="542"/>
      <c r="L18" s="542"/>
      <c r="M18" s="542"/>
    </row>
    <row r="19" spans="1:13" s="542" customFormat="1" ht="18" customHeight="1">
      <c r="A19" s="544"/>
      <c r="B19" s="544"/>
      <c r="C19" s="544"/>
      <c r="D19" s="542"/>
      <c r="E19" s="542"/>
      <c r="F19" s="542"/>
      <c r="G19" s="542"/>
      <c r="H19" s="542"/>
      <c r="I19" s="542"/>
      <c r="J19" s="542"/>
      <c r="K19" s="542"/>
      <c r="L19" s="542"/>
      <c r="M19" s="542"/>
    </row>
    <row r="20" spans="1:13" s="542" customFormat="1" ht="21" customHeight="1">
      <c r="A20" s="548" t="s">
        <v>342</v>
      </c>
      <c r="B20" s="548"/>
      <c r="C20" s="548"/>
      <c r="D20" s="548"/>
      <c r="E20" s="548"/>
      <c r="F20" s="548"/>
      <c r="G20" s="548"/>
      <c r="H20" s="548"/>
      <c r="I20" s="548"/>
      <c r="J20" s="548"/>
      <c r="K20" s="548"/>
      <c r="L20" s="548"/>
      <c r="M20" s="548"/>
    </row>
    <row r="21" spans="1:13" s="542" customFormat="1" ht="18" customHeight="1">
      <c r="A21" s="544"/>
      <c r="B21" s="544"/>
      <c r="C21" s="544"/>
      <c r="D21" s="542"/>
      <c r="E21" s="542"/>
      <c r="F21" s="542"/>
      <c r="G21" s="542"/>
      <c r="H21" s="542"/>
      <c r="I21" s="542"/>
      <c r="J21" s="542"/>
      <c r="K21" s="542"/>
      <c r="L21" s="542"/>
      <c r="M21" s="542"/>
    </row>
    <row r="22" spans="1:13" s="542" customFormat="1" ht="30" customHeight="1">
      <c r="A22" s="1301"/>
      <c r="B22" s="1303" t="s">
        <v>363</v>
      </c>
      <c r="C22" s="1309"/>
      <c r="D22" s="1315"/>
      <c r="E22" s="552"/>
      <c r="F22" s="554" t="str">
        <f>データ!D10</f>
        <v>(仮称) 庁舎改修工事(建築)</v>
      </c>
      <c r="G22" s="555"/>
      <c r="H22" s="555"/>
      <c r="I22" s="555"/>
      <c r="J22" s="555"/>
      <c r="K22" s="555"/>
      <c r="L22" s="558"/>
      <c r="M22" s="1301"/>
    </row>
    <row r="23" spans="1:13" s="542" customFormat="1" ht="30" customHeight="1">
      <c r="A23" s="1302"/>
      <c r="B23" s="1304" t="s">
        <v>363</v>
      </c>
      <c r="C23" s="1310"/>
      <c r="D23" s="1316"/>
      <c r="E23" s="1321"/>
      <c r="F23" s="1327" t="str">
        <f>データ!D11</f>
        <v>米子市○○町一丁目</v>
      </c>
      <c r="G23" s="1330"/>
      <c r="H23" s="1330"/>
      <c r="I23" s="1330"/>
      <c r="J23" s="1330"/>
      <c r="K23" s="1330"/>
      <c r="L23" s="1333"/>
      <c r="M23" s="1301"/>
    </row>
    <row r="24" spans="1:13" s="542" customFormat="1" ht="30" customHeight="1">
      <c r="A24" s="1302"/>
      <c r="B24" s="1304" t="s">
        <v>169</v>
      </c>
      <c r="C24" s="1310"/>
      <c r="D24" s="1316"/>
      <c r="E24" s="1322">
        <f>データ!D12</f>
        <v>45412</v>
      </c>
      <c r="F24" s="1328"/>
      <c r="G24" s="1328"/>
      <c r="H24" s="1330" t="s">
        <v>16</v>
      </c>
      <c r="I24" s="1328">
        <f>データ!D13</f>
        <v>45641</v>
      </c>
      <c r="J24" s="1328"/>
      <c r="K24" s="1328"/>
      <c r="L24" s="1333" t="s">
        <v>30</v>
      </c>
      <c r="M24" s="1301"/>
    </row>
    <row r="25" spans="1:13" s="542" customFormat="1" ht="15" customHeight="1">
      <c r="A25" s="1302"/>
      <c r="B25" s="1305" t="s">
        <v>331</v>
      </c>
      <c r="C25" s="1311"/>
      <c r="D25" s="1317"/>
      <c r="E25" s="1323"/>
      <c r="F25" s="1329"/>
      <c r="G25" s="1329"/>
      <c r="H25" s="1301" t="s">
        <v>16</v>
      </c>
      <c r="I25" s="1331"/>
      <c r="J25" s="1331"/>
      <c r="K25" s="1331"/>
      <c r="L25" s="1334" t="s">
        <v>30</v>
      </c>
      <c r="M25" s="1301"/>
    </row>
    <row r="26" spans="1:13" s="542" customFormat="1" ht="15" customHeight="1">
      <c r="A26" s="1301"/>
      <c r="B26" s="1306" t="s">
        <v>332</v>
      </c>
      <c r="C26" s="1312"/>
      <c r="D26" s="1318"/>
      <c r="E26" s="1324" t="s">
        <v>198</v>
      </c>
      <c r="F26" s="1326"/>
      <c r="G26" s="1326"/>
      <c r="H26" s="1326"/>
      <c r="I26" s="1326"/>
      <c r="J26" s="1326"/>
      <c r="K26" s="1326"/>
      <c r="L26" s="1335"/>
      <c r="M26" s="1301"/>
    </row>
    <row r="27" spans="1:13" s="542" customFormat="1" ht="30" customHeight="1">
      <c r="A27" s="1302"/>
      <c r="B27" s="1307" t="s">
        <v>139</v>
      </c>
      <c r="C27" s="1313"/>
      <c r="D27" s="1319"/>
      <c r="E27" s="1325"/>
      <c r="F27" s="1325"/>
      <c r="G27" s="1325"/>
      <c r="H27" s="1325"/>
      <c r="I27" s="1325"/>
      <c r="J27" s="1325"/>
      <c r="K27" s="1325"/>
      <c r="L27" s="1336"/>
      <c r="M27" s="1301"/>
    </row>
    <row r="28" spans="1:13" s="542" customFormat="1" ht="30" customHeight="1">
      <c r="A28" s="1302"/>
      <c r="B28" s="1308"/>
      <c r="C28" s="1314"/>
      <c r="D28" s="1320"/>
      <c r="E28" s="1325"/>
      <c r="F28" s="1325"/>
      <c r="G28" s="1325"/>
      <c r="H28" s="1325"/>
      <c r="I28" s="1325"/>
      <c r="J28" s="1325"/>
      <c r="K28" s="1325"/>
      <c r="L28" s="1336"/>
      <c r="M28" s="1301"/>
    </row>
    <row r="29" spans="1:13" s="542" customFormat="1" ht="30" customHeight="1">
      <c r="A29" s="1302"/>
      <c r="B29" s="1308"/>
      <c r="C29" s="1314"/>
      <c r="D29" s="1320"/>
      <c r="E29" s="1325"/>
      <c r="F29" s="1325"/>
      <c r="G29" s="1325"/>
      <c r="H29" s="1325"/>
      <c r="I29" s="1325"/>
      <c r="J29" s="1325"/>
      <c r="K29" s="1325"/>
      <c r="L29" s="1336"/>
      <c r="M29" s="1301"/>
    </row>
    <row r="30" spans="1:13" s="542" customFormat="1" ht="30" customHeight="1">
      <c r="A30" s="1301"/>
      <c r="B30" s="1306"/>
      <c r="C30" s="1312"/>
      <c r="D30" s="1318"/>
      <c r="E30" s="1326"/>
      <c r="F30" s="1326"/>
      <c r="G30" s="1326"/>
      <c r="H30" s="1326"/>
      <c r="I30" s="1326"/>
      <c r="J30" s="1326"/>
      <c r="K30" s="1326"/>
      <c r="L30" s="1335"/>
      <c r="M30" s="1301"/>
    </row>
    <row r="31" spans="1:13" s="542" customFormat="1" ht="16.5" customHeight="1">
      <c r="A31" s="550"/>
      <c r="B31" s="550"/>
      <c r="C31" s="550"/>
      <c r="D31" s="547"/>
      <c r="E31" s="547"/>
      <c r="F31" s="547"/>
      <c r="G31" s="547"/>
      <c r="H31" s="542"/>
      <c r="I31" s="542"/>
      <c r="J31" s="542"/>
      <c r="K31" s="542"/>
      <c r="L31" s="542"/>
      <c r="M31" s="542"/>
    </row>
    <row r="32" spans="1:13" s="541" customFormat="1" ht="21" customHeight="1">
      <c r="A32" s="546" t="s">
        <v>327</v>
      </c>
      <c r="B32" s="546"/>
      <c r="C32" s="546"/>
    </row>
    <row r="33" spans="1:3" s="541" customFormat="1" ht="21" customHeight="1">
      <c r="A33" s="546" t="s">
        <v>335</v>
      </c>
      <c r="B33" s="546"/>
      <c r="C33" s="546"/>
    </row>
    <row r="34" spans="1:3" s="542" customFormat="1" ht="16.5" customHeight="1">
      <c r="A34" s="544"/>
      <c r="B34" s="544"/>
      <c r="C34" s="544"/>
    </row>
    <row r="35" spans="1:3" s="542" customFormat="1" ht="16.5" customHeight="1">
      <c r="A35" s="544"/>
      <c r="B35" s="544"/>
      <c r="C35" s="544"/>
    </row>
    <row r="36" spans="1:3" s="542" customFormat="1" ht="16.5" customHeight="1">
      <c r="A36" s="544"/>
      <c r="B36" s="544"/>
      <c r="C36" s="544"/>
    </row>
    <row r="37" spans="1:3" s="542" customFormat="1" ht="16.5" customHeight="1">
      <c r="A37" s="544"/>
      <c r="B37" s="544"/>
      <c r="C37" s="544"/>
    </row>
    <row r="38" spans="1:3" s="542" customFormat="1" ht="16.5" customHeight="1">
      <c r="A38" s="544"/>
      <c r="B38" s="544"/>
      <c r="C38" s="544"/>
    </row>
    <row r="39" spans="1:3" s="542" customFormat="1" ht="16.5" customHeight="1">
      <c r="A39" s="544"/>
      <c r="B39" s="544"/>
      <c r="C39" s="544"/>
    </row>
    <row r="40" spans="1:3" s="542" customFormat="1" ht="16.5" customHeight="1">
      <c r="A40" s="544"/>
      <c r="B40" s="544"/>
      <c r="C40" s="544"/>
    </row>
    <row r="41" spans="1:3" s="542" customFormat="1" ht="16.5" customHeight="1">
      <c r="A41" s="544"/>
      <c r="B41" s="544"/>
      <c r="C41" s="544"/>
    </row>
    <row r="42" spans="1:3" s="542" customFormat="1" ht="16.5" customHeight="1">
      <c r="A42" s="544"/>
      <c r="B42" s="544"/>
      <c r="C42" s="544"/>
    </row>
    <row r="43" spans="1:3" s="542" customFormat="1" ht="16.5" customHeight="1">
      <c r="A43" s="544"/>
      <c r="B43" s="544"/>
      <c r="C43" s="544"/>
    </row>
    <row r="44" spans="1:3" s="542" customFormat="1" ht="16.5" customHeight="1">
      <c r="A44" s="544"/>
      <c r="B44" s="544"/>
      <c r="C44" s="544"/>
    </row>
    <row r="45" spans="1:3" s="542" customFormat="1" ht="16.5" customHeight="1">
      <c r="A45" s="544"/>
      <c r="B45" s="544"/>
      <c r="C45" s="544"/>
    </row>
    <row r="46" spans="1:3" s="542" customFormat="1" ht="16.5" customHeight="1">
      <c r="A46" s="544"/>
      <c r="B46" s="544"/>
      <c r="C46" s="544"/>
    </row>
    <row r="47" spans="1:3" s="542" customFormat="1" ht="16.5" customHeight="1">
      <c r="A47" s="544"/>
      <c r="B47" s="544"/>
      <c r="C47" s="544"/>
    </row>
    <row r="48" spans="1:3" s="542" customFormat="1" ht="16.5" customHeight="1">
      <c r="A48" s="544"/>
      <c r="B48" s="544"/>
      <c r="C48" s="544"/>
    </row>
    <row r="49" spans="1:3" s="542" customFormat="1" ht="16.5" customHeight="1">
      <c r="A49" s="544"/>
      <c r="B49" s="544"/>
      <c r="C49" s="544"/>
    </row>
    <row r="50" spans="1:3" s="542" customFormat="1" ht="16.5" customHeight="1">
      <c r="A50" s="544"/>
      <c r="B50" s="544"/>
      <c r="C50" s="544"/>
    </row>
    <row r="51" spans="1:3" s="542" customFormat="1" ht="16.5" customHeight="1">
      <c r="A51" s="544"/>
      <c r="B51" s="544"/>
      <c r="C51" s="544"/>
    </row>
    <row r="52" spans="1:3" s="542" customFormat="1" ht="16.5" customHeight="1">
      <c r="A52" s="544"/>
      <c r="B52" s="544"/>
      <c r="C52" s="544"/>
    </row>
    <row r="53" spans="1:3" s="542" customFormat="1" ht="16.5" customHeight="1">
      <c r="A53" s="544"/>
      <c r="B53" s="544"/>
      <c r="C53" s="544"/>
    </row>
  </sheetData>
  <mergeCells count="17">
    <mergeCell ref="J2:M2"/>
    <mergeCell ref="J3:M3"/>
    <mergeCell ref="A5:M5"/>
    <mergeCell ref="J11:M11"/>
    <mergeCell ref="A17:M17"/>
    <mergeCell ref="A20:M20"/>
    <mergeCell ref="B22:D22"/>
    <mergeCell ref="B23:D23"/>
    <mergeCell ref="B24:D24"/>
    <mergeCell ref="E24:G24"/>
    <mergeCell ref="I24:K24"/>
    <mergeCell ref="B25:D25"/>
    <mergeCell ref="E25:G25"/>
    <mergeCell ref="I25:K25"/>
    <mergeCell ref="B26:D26"/>
    <mergeCell ref="E26:L26"/>
    <mergeCell ref="B27:D27"/>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indexed="61"/>
  </sheetPr>
  <dimension ref="A1:O38"/>
  <sheetViews>
    <sheetView view="pageBreakPreview" zoomScale="75" zoomScaleSheetLayoutView="75" workbookViewId="0">
      <selection activeCell="N24" sqref="N24"/>
    </sheetView>
  </sheetViews>
  <sheetFormatPr defaultColWidth="9" defaultRowHeight="13.5"/>
  <cols>
    <col min="1" max="2" width="3.875" style="1" customWidth="1"/>
    <col min="3" max="3" width="16.75" style="1" customWidth="1"/>
    <col min="4" max="4" width="9.25" style="1" customWidth="1"/>
    <col min="5" max="5" width="12.25" style="1" customWidth="1"/>
    <col min="6" max="6" width="5.5" style="1" customWidth="1"/>
    <col min="7" max="8" width="12.625" style="1" customWidth="1"/>
    <col min="9" max="9" width="9.625" style="1" customWidth="1"/>
    <col min="10" max="10" width="3.375" style="1" customWidth="1"/>
    <col min="11" max="20" width="9" style="1"/>
    <col min="21" max="21" width="8.875" style="1" customWidth="1"/>
    <col min="22" max="26" width="9" style="1"/>
    <col min="27" max="27" width="0.375" style="1" customWidth="1"/>
    <col min="28" max="32" width="9" style="1"/>
    <col min="33" max="33" width="0.125" style="1" customWidth="1"/>
    <col min="34" max="16384" width="9" style="1"/>
  </cols>
  <sheetData>
    <row r="1" spans="1:11">
      <c r="A1" s="182" t="s">
        <v>406</v>
      </c>
      <c r="B1" s="182"/>
      <c r="C1" s="202"/>
      <c r="D1" s="202"/>
      <c r="E1" s="202"/>
      <c r="F1" s="202"/>
      <c r="G1" s="202"/>
      <c r="H1" s="202"/>
      <c r="I1" s="202"/>
    </row>
    <row r="2" spans="1:11">
      <c r="A2" s="202"/>
      <c r="B2" s="202"/>
      <c r="C2" s="202"/>
      <c r="D2" s="202"/>
      <c r="E2" s="202"/>
      <c r="F2" s="202"/>
      <c r="G2" s="202"/>
      <c r="H2" s="1355" t="s">
        <v>46</v>
      </c>
      <c r="I2" s="1355"/>
    </row>
    <row r="3" spans="1:11" s="232" customFormat="1">
      <c r="A3" s="710"/>
      <c r="B3" s="710"/>
      <c r="C3" s="710"/>
      <c r="D3" s="710"/>
      <c r="E3" s="710"/>
      <c r="F3" s="710"/>
      <c r="G3" s="710"/>
      <c r="H3" s="775" t="s">
        <v>340</v>
      </c>
      <c r="I3" s="775"/>
      <c r="J3" s="776"/>
    </row>
    <row r="4" spans="1:11">
      <c r="A4" s="202"/>
      <c r="B4" s="202"/>
      <c r="E4" s="202"/>
      <c r="F4" s="202"/>
      <c r="G4" s="202"/>
      <c r="H4" s="202"/>
      <c r="I4" s="202"/>
      <c r="J4" s="202"/>
      <c r="K4" s="202"/>
    </row>
    <row r="5" spans="1:11" ht="18.75">
      <c r="C5" s="1342"/>
      <c r="E5" s="771" t="str">
        <f>データ!D10</f>
        <v>(仮称) 庁舎改修工事(建築)</v>
      </c>
      <c r="F5" s="766" t="s">
        <v>477</v>
      </c>
      <c r="G5" s="1342"/>
      <c r="H5" s="1342"/>
      <c r="I5" s="1356"/>
      <c r="J5" s="202"/>
      <c r="K5" s="202"/>
    </row>
    <row r="6" spans="1:11">
      <c r="A6" s="202"/>
      <c r="B6" s="202"/>
      <c r="C6" s="202"/>
      <c r="D6" s="202"/>
      <c r="E6" s="202"/>
      <c r="F6" s="202"/>
      <c r="G6" s="202"/>
      <c r="H6" s="202"/>
      <c r="I6" s="202"/>
      <c r="J6" s="202"/>
      <c r="K6" s="202"/>
    </row>
    <row r="7" spans="1:11">
      <c r="A7" s="202"/>
      <c r="B7" s="202"/>
      <c r="C7" s="202"/>
      <c r="D7" s="202"/>
      <c r="E7" s="202"/>
      <c r="F7" s="202"/>
      <c r="G7" s="202"/>
      <c r="H7" s="202"/>
      <c r="I7" s="202"/>
      <c r="J7" s="202"/>
      <c r="K7" s="202"/>
    </row>
    <row r="8" spans="1:11">
      <c r="A8" s="202" t="s">
        <v>541</v>
      </c>
      <c r="B8" s="202"/>
      <c r="C8" s="202"/>
      <c r="D8" s="202"/>
      <c r="E8" s="202"/>
      <c r="F8" s="202"/>
      <c r="G8" s="202"/>
      <c r="H8" s="202"/>
      <c r="I8" s="202"/>
      <c r="J8" s="202"/>
      <c r="K8" s="202"/>
    </row>
    <row r="9" spans="1:11">
      <c r="A9" s="202"/>
      <c r="C9" s="711" t="str">
        <f>データ!D20</f>
        <v>○○建設株式会社</v>
      </c>
      <c r="D9" s="202"/>
      <c r="E9" s="202"/>
      <c r="F9" s="202"/>
      <c r="G9" s="202"/>
      <c r="H9" s="202"/>
      <c r="I9" s="202"/>
      <c r="J9" s="202"/>
      <c r="K9" s="202"/>
    </row>
    <row r="10" spans="1:11">
      <c r="A10" s="202"/>
      <c r="B10" s="202"/>
      <c r="D10" s="696" t="str">
        <f>データ!D21</f>
        <v>代表取締役　○○　○○</v>
      </c>
      <c r="E10" s="202" t="s">
        <v>193</v>
      </c>
      <c r="F10" s="202"/>
      <c r="G10" s="202"/>
      <c r="H10" s="202"/>
      <c r="I10" s="202"/>
      <c r="J10" s="202"/>
      <c r="K10" s="202"/>
    </row>
    <row r="11" spans="1:11">
      <c r="A11" s="202"/>
      <c r="B11" s="202"/>
      <c r="D11" s="202"/>
      <c r="E11" s="202"/>
      <c r="F11" s="202"/>
      <c r="G11" s="202"/>
      <c r="H11" s="202"/>
      <c r="I11" s="202"/>
      <c r="J11" s="202"/>
      <c r="K11" s="202"/>
    </row>
    <row r="12" spans="1:11">
      <c r="A12" s="202"/>
      <c r="B12" s="202"/>
      <c r="D12" s="202"/>
      <c r="E12" s="202"/>
      <c r="F12" s="202"/>
      <c r="G12" s="202"/>
      <c r="H12" s="202"/>
      <c r="I12" s="202"/>
      <c r="J12" s="202"/>
      <c r="K12" s="202"/>
    </row>
    <row r="13" spans="1:11">
      <c r="A13" s="202"/>
      <c r="B13" s="202"/>
      <c r="C13" s="202"/>
      <c r="D13" s="202"/>
      <c r="E13" s="708"/>
      <c r="F13" s="363"/>
      <c r="G13" s="202"/>
      <c r="H13" s="202"/>
      <c r="I13" s="202"/>
      <c r="J13" s="202"/>
      <c r="K13" s="202"/>
    </row>
    <row r="14" spans="1:11">
      <c r="A14" s="202"/>
      <c r="B14" s="202"/>
      <c r="C14" s="202"/>
      <c r="D14" s="202"/>
      <c r="E14" s="708"/>
      <c r="F14" s="363" t="s">
        <v>23</v>
      </c>
      <c r="G14" s="202"/>
      <c r="H14" s="202"/>
      <c r="I14" s="202"/>
      <c r="J14" s="202"/>
      <c r="K14" s="202"/>
    </row>
    <row r="15" spans="1:11">
      <c r="A15" s="202"/>
      <c r="B15" s="202"/>
      <c r="C15" s="202"/>
      <c r="D15" s="202"/>
      <c r="E15" s="363"/>
      <c r="G15" s="202"/>
      <c r="H15" s="696" t="str">
        <f>データ!D18</f>
        <v>米子市長　○○　○○</v>
      </c>
      <c r="I15" s="1355" t="s">
        <v>128</v>
      </c>
      <c r="J15" s="202"/>
      <c r="K15" s="202"/>
    </row>
    <row r="16" spans="1:11">
      <c r="A16" s="202"/>
      <c r="B16" s="202"/>
      <c r="C16" s="202"/>
      <c r="D16" s="202"/>
      <c r="E16" s="202"/>
      <c r="F16" s="202"/>
      <c r="G16" s="202"/>
      <c r="H16" s="202"/>
      <c r="I16" s="202"/>
      <c r="J16" s="202"/>
      <c r="K16" s="202"/>
    </row>
    <row r="17" spans="1:15">
      <c r="A17" s="202"/>
      <c r="B17" s="202"/>
      <c r="C17" s="202"/>
      <c r="D17" s="202"/>
      <c r="E17" s="202"/>
      <c r="F17" s="202"/>
      <c r="G17" s="202"/>
      <c r="H17" s="202"/>
      <c r="I17" s="202"/>
    </row>
    <row r="18" spans="1:15" ht="27" customHeight="1">
      <c r="C18" s="239" t="s">
        <v>475</v>
      </c>
      <c r="D18" s="239"/>
      <c r="E18" s="239"/>
      <c r="F18" s="239"/>
      <c r="G18" s="239"/>
      <c r="H18" s="239"/>
      <c r="I18" s="239"/>
    </row>
    <row r="19" spans="1:15">
      <c r="A19" s="202"/>
      <c r="B19" s="202"/>
      <c r="C19" s="202"/>
      <c r="D19" s="202"/>
      <c r="E19" s="202"/>
      <c r="F19" s="202"/>
      <c r="G19" s="202"/>
      <c r="H19" s="202"/>
      <c r="I19" s="202"/>
    </row>
    <row r="20" spans="1:15">
      <c r="A20" s="202"/>
      <c r="B20" s="202"/>
      <c r="C20" s="202"/>
      <c r="D20" s="202"/>
      <c r="E20" s="202"/>
      <c r="F20" s="202"/>
      <c r="G20" s="202"/>
      <c r="H20" s="202"/>
      <c r="I20" s="202"/>
    </row>
    <row r="21" spans="1:15">
      <c r="A21" s="690" t="s">
        <v>342</v>
      </c>
      <c r="B21" s="690"/>
      <c r="C21" s="690"/>
      <c r="D21" s="690"/>
      <c r="E21" s="690"/>
      <c r="F21" s="690"/>
      <c r="G21" s="690"/>
      <c r="H21" s="690"/>
      <c r="I21" s="690"/>
    </row>
    <row r="22" spans="1:15">
      <c r="A22" s="202"/>
      <c r="B22" s="202"/>
      <c r="C22" s="202"/>
      <c r="D22" s="202"/>
      <c r="E22" s="202"/>
      <c r="F22" s="202"/>
      <c r="G22" s="202"/>
      <c r="H22" s="202"/>
      <c r="I22" s="202"/>
    </row>
    <row r="23" spans="1:15" ht="24" customHeight="1">
      <c r="A23" s="762"/>
      <c r="B23" s="1337" t="s">
        <v>215</v>
      </c>
      <c r="C23" s="1343"/>
      <c r="D23" s="697"/>
      <c r="E23" s="702" t="str">
        <f>データ!D10</f>
        <v>(仮称) 庁舎改修工事(建築)</v>
      </c>
      <c r="F23" s="709"/>
      <c r="G23" s="709"/>
      <c r="H23" s="709"/>
      <c r="I23" s="715"/>
    </row>
    <row r="24" spans="1:15" ht="24" customHeight="1">
      <c r="A24" s="762"/>
      <c r="B24" s="1337" t="s">
        <v>275</v>
      </c>
      <c r="C24" s="1343"/>
      <c r="D24" s="1347"/>
      <c r="E24" s="702" t="str">
        <f>データ!D11</f>
        <v>米子市○○町一丁目</v>
      </c>
      <c r="F24" s="1354"/>
      <c r="G24" s="1354"/>
      <c r="H24" s="1354"/>
      <c r="I24" s="1357"/>
    </row>
    <row r="25" spans="1:15" ht="24" customHeight="1">
      <c r="A25" s="762"/>
      <c r="B25" s="1337" t="s">
        <v>27</v>
      </c>
      <c r="C25" s="1343"/>
      <c r="D25" s="1348">
        <f>データ!D12</f>
        <v>45412</v>
      </c>
      <c r="E25" s="1351"/>
      <c r="F25" s="1353" t="s">
        <v>16</v>
      </c>
      <c r="G25" s="1351">
        <f>データ!D13</f>
        <v>45641</v>
      </c>
      <c r="H25" s="1351"/>
      <c r="I25" s="1357" t="s">
        <v>30</v>
      </c>
    </row>
    <row r="26" spans="1:15" ht="24" customHeight="1">
      <c r="A26" s="763"/>
      <c r="B26" s="1338" t="s">
        <v>12</v>
      </c>
      <c r="C26" s="1344"/>
      <c r="D26" s="1349"/>
      <c r="E26" s="1352"/>
      <c r="F26" s="1352"/>
      <c r="G26" s="1353"/>
      <c r="H26" s="1353"/>
      <c r="I26" s="1357"/>
    </row>
    <row r="27" spans="1:15" ht="24" customHeight="1">
      <c r="A27" s="763"/>
      <c r="B27" s="1339" t="s">
        <v>40</v>
      </c>
      <c r="C27" s="1345"/>
      <c r="D27" s="1350" t="s">
        <v>659</v>
      </c>
      <c r="E27" s="1353"/>
      <c r="F27" s="1353" t="s">
        <v>16</v>
      </c>
      <c r="G27" s="1353" t="s">
        <v>659</v>
      </c>
      <c r="H27" s="1353"/>
      <c r="I27" s="1357" t="s">
        <v>30</v>
      </c>
      <c r="J27" s="720"/>
      <c r="K27" s="720"/>
      <c r="L27" s="720"/>
      <c r="M27" s="720"/>
      <c r="N27" s="720"/>
      <c r="O27" s="721"/>
    </row>
    <row r="28" spans="1:15" ht="13.5" customHeight="1">
      <c r="A28" s="765"/>
      <c r="B28" s="1339" t="s">
        <v>545</v>
      </c>
      <c r="C28" s="1345"/>
      <c r="D28" s="730"/>
      <c r="E28" s="730"/>
      <c r="F28" s="730"/>
      <c r="G28" s="730"/>
      <c r="H28" s="730"/>
      <c r="I28" s="1358"/>
    </row>
    <row r="29" spans="1:15">
      <c r="A29" s="219"/>
      <c r="B29" s="1340"/>
      <c r="C29" s="1346"/>
      <c r="D29" s="219"/>
      <c r="E29" s="219"/>
      <c r="F29" s="219"/>
      <c r="G29" s="219"/>
      <c r="H29" s="219"/>
      <c r="I29" s="756"/>
    </row>
    <row r="30" spans="1:15">
      <c r="A30" s="219"/>
      <c r="B30" s="1341"/>
      <c r="C30" s="756"/>
      <c r="D30" s="219"/>
      <c r="E30" s="219"/>
      <c r="F30" s="219"/>
      <c r="G30" s="219"/>
      <c r="H30" s="219"/>
      <c r="I30" s="756"/>
    </row>
    <row r="31" spans="1:15">
      <c r="A31" s="219"/>
      <c r="B31" s="1341"/>
      <c r="C31" s="756"/>
      <c r="D31" s="219"/>
      <c r="E31" s="219"/>
      <c r="F31" s="219"/>
      <c r="G31" s="219"/>
      <c r="H31" s="219"/>
      <c r="I31" s="756"/>
    </row>
    <row r="32" spans="1:15">
      <c r="A32" s="219"/>
      <c r="B32" s="1341"/>
      <c r="C32" s="756"/>
      <c r="D32" s="219"/>
      <c r="E32" s="219"/>
      <c r="F32" s="219"/>
      <c r="G32" s="219"/>
      <c r="H32" s="219"/>
      <c r="I32" s="756"/>
    </row>
    <row r="33" spans="1:9">
      <c r="A33" s="219"/>
      <c r="B33" s="783"/>
      <c r="C33" s="757"/>
      <c r="D33" s="793"/>
      <c r="E33" s="793"/>
      <c r="F33" s="793"/>
      <c r="G33" s="793"/>
      <c r="H33" s="793"/>
      <c r="I33" s="757"/>
    </row>
    <row r="34" spans="1:9">
      <c r="A34" s="219"/>
      <c r="B34" s="219"/>
      <c r="C34" s="219"/>
      <c r="D34" s="219"/>
      <c r="E34" s="219"/>
      <c r="F34" s="219"/>
      <c r="G34" s="219"/>
      <c r="H34" s="219"/>
      <c r="I34" s="219"/>
    </row>
    <row r="35" spans="1:9">
      <c r="A35" s="219"/>
      <c r="B35" s="219"/>
      <c r="C35" s="219"/>
      <c r="D35" s="219"/>
      <c r="E35" s="219"/>
      <c r="F35" s="219"/>
      <c r="G35" s="219"/>
      <c r="H35" s="219"/>
      <c r="I35" s="219"/>
    </row>
    <row r="36" spans="1:9">
      <c r="A36" s="219"/>
      <c r="B36" s="219"/>
      <c r="C36" s="219"/>
      <c r="D36" s="219"/>
      <c r="E36" s="219"/>
      <c r="F36" s="219"/>
      <c r="G36" s="219"/>
      <c r="H36" s="219"/>
      <c r="I36" s="219"/>
    </row>
    <row r="37" spans="1:9">
      <c r="A37" s="219"/>
      <c r="B37" s="219"/>
      <c r="C37" s="219"/>
      <c r="D37" s="219"/>
      <c r="E37" s="219"/>
      <c r="F37" s="219"/>
      <c r="G37" s="219"/>
      <c r="H37" s="219"/>
      <c r="I37" s="219"/>
    </row>
    <row r="38" spans="1:9">
      <c r="A38" s="219"/>
      <c r="B38" s="219"/>
      <c r="C38" s="219"/>
      <c r="D38" s="219"/>
      <c r="E38" s="219"/>
      <c r="F38" s="219"/>
      <c r="G38" s="219"/>
      <c r="H38" s="219"/>
      <c r="I38" s="219"/>
    </row>
  </sheetData>
  <mergeCells count="13">
    <mergeCell ref="H2:I2"/>
    <mergeCell ref="H3:I3"/>
    <mergeCell ref="C18:I18"/>
    <mergeCell ref="B23:C23"/>
    <mergeCell ref="B24:C24"/>
    <mergeCell ref="B25:C25"/>
    <mergeCell ref="D25:E25"/>
    <mergeCell ref="G25:H25"/>
    <mergeCell ref="B26:C26"/>
    <mergeCell ref="B27:C27"/>
    <mergeCell ref="D27:E27"/>
    <mergeCell ref="G27:H27"/>
    <mergeCell ref="B28:C29"/>
  </mergeCells>
  <phoneticPr fontId="6"/>
  <pageMargins left="0.75" right="0.75" top="1" bottom="1" header="0.51200000000000001" footer="0.51200000000000001"/>
  <pageSetup paperSize="9" scale="98" fitToWidth="1" fitToHeight="1" orientation="portrait" usePrinterDefaults="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rgb="FFFFC000"/>
  </sheetPr>
  <dimension ref="A1:K152"/>
  <sheetViews>
    <sheetView view="pageBreakPreview" zoomScaleSheetLayoutView="100" workbookViewId="0">
      <selection activeCell="N24" sqref="N24"/>
    </sheetView>
  </sheetViews>
  <sheetFormatPr defaultRowHeight="13.5"/>
  <cols>
    <col min="1" max="1" width="8.75" customWidth="1"/>
    <col min="2" max="3" width="4.375" customWidth="1"/>
    <col min="4" max="6" width="8.75" customWidth="1"/>
    <col min="7" max="8" width="9.5" customWidth="1"/>
    <col min="10" max="10" width="8.25" customWidth="1"/>
  </cols>
  <sheetData>
    <row r="1" spans="1:11" ht="14.25">
      <c r="A1" s="182" t="s">
        <v>472</v>
      </c>
    </row>
    <row r="2" spans="1:11">
      <c r="A2" s="1359"/>
      <c r="B2" s="1374"/>
      <c r="C2" s="1374"/>
      <c r="D2" s="1392"/>
      <c r="E2" s="1392"/>
      <c r="F2" s="1392"/>
      <c r="G2" s="1392"/>
      <c r="H2" s="1392"/>
      <c r="I2" s="1392"/>
      <c r="J2" s="1392"/>
      <c r="K2" s="1409"/>
    </row>
    <row r="3" spans="1:11">
      <c r="A3" s="1360"/>
      <c r="B3" s="1375"/>
      <c r="C3" s="1375"/>
      <c r="K3" s="1411"/>
    </row>
    <row r="4" spans="1:11" ht="21" customHeight="1">
      <c r="A4" s="1361"/>
      <c r="D4" s="1393" t="s">
        <v>602</v>
      </c>
      <c r="E4" s="1393"/>
      <c r="F4" s="1401" t="s">
        <v>603</v>
      </c>
      <c r="G4" s="1401"/>
      <c r="H4" s="1401"/>
      <c r="I4" s="1401"/>
      <c r="J4" s="1401"/>
      <c r="K4" s="1410"/>
    </row>
    <row r="5" spans="1:11" ht="21" customHeight="1">
      <c r="A5" s="1361"/>
      <c r="D5" s="1393" t="s">
        <v>605</v>
      </c>
      <c r="E5" s="1393"/>
      <c r="F5" s="1401"/>
      <c r="G5" s="1401"/>
      <c r="H5" s="1401"/>
      <c r="I5" s="1401"/>
      <c r="J5" s="1401"/>
      <c r="K5" s="1410"/>
    </row>
    <row r="6" spans="1:11">
      <c r="A6" s="1360"/>
      <c r="B6" s="1375"/>
      <c r="C6" s="1375"/>
      <c r="K6" s="1411"/>
    </row>
    <row r="7" spans="1:11">
      <c r="A7" s="1360"/>
      <c r="B7" s="1375"/>
      <c r="C7" s="1375"/>
      <c r="K7" s="1411"/>
    </row>
    <row r="8" spans="1:11">
      <c r="A8" s="1360"/>
      <c r="B8" s="1375"/>
      <c r="C8" s="1375"/>
      <c r="K8" s="1411"/>
    </row>
    <row r="9" spans="1:11" ht="18" customHeight="1">
      <c r="A9" s="1362" t="s">
        <v>662</v>
      </c>
      <c r="B9" s="1376"/>
      <c r="C9" s="1376"/>
      <c r="D9" s="1376"/>
      <c r="E9" s="1376"/>
      <c r="F9" s="1376"/>
      <c r="G9" s="1375"/>
      <c r="H9" s="1375"/>
      <c r="I9" s="1375"/>
      <c r="J9" s="1375"/>
      <c r="K9" s="1412"/>
    </row>
    <row r="10" spans="1:11" ht="15" customHeight="1">
      <c r="A10" s="1360"/>
      <c r="B10" s="1375"/>
      <c r="C10" s="1375"/>
      <c r="D10" s="1394"/>
      <c r="E10" s="1394"/>
      <c r="F10" s="1394"/>
      <c r="G10" s="1394"/>
      <c r="H10" s="1394"/>
      <c r="I10" s="1394"/>
      <c r="J10" s="1394"/>
      <c r="K10" s="1413"/>
    </row>
    <row r="11" spans="1:11" ht="15" customHeight="1">
      <c r="A11" s="1360"/>
      <c r="B11" s="1375"/>
      <c r="C11" s="1375"/>
      <c r="D11" s="1394"/>
      <c r="E11" s="1394"/>
      <c r="F11" s="1394"/>
      <c r="G11" s="1394"/>
      <c r="H11" s="1394"/>
      <c r="I11" s="1394"/>
      <c r="J11" s="1394"/>
      <c r="K11" s="1413"/>
    </row>
    <row r="12" spans="1:11" ht="18" customHeight="1">
      <c r="A12" s="1363"/>
      <c r="B12" s="1377"/>
      <c r="C12" s="1377"/>
      <c r="D12" s="1377"/>
      <c r="E12" s="1377"/>
      <c r="G12" s="1404" t="s">
        <v>257</v>
      </c>
      <c r="H12" s="1405" t="str">
        <f>データ!C27</f>
        <v>○○　○○</v>
      </c>
      <c r="I12" s="1405"/>
      <c r="J12" s="1402" t="s">
        <v>606</v>
      </c>
      <c r="K12" s="1414"/>
    </row>
    <row r="13" spans="1:11" ht="15" customHeight="1">
      <c r="A13" s="1360"/>
      <c r="B13" s="1375"/>
      <c r="C13" s="1375"/>
      <c r="D13" s="1394"/>
      <c r="E13" s="1394"/>
      <c r="F13" s="1394"/>
      <c r="G13" s="1394"/>
      <c r="H13" s="1394"/>
      <c r="I13" s="1394"/>
      <c r="J13" s="1394"/>
      <c r="K13" s="1413"/>
    </row>
    <row r="14" spans="1:11" ht="15" customHeight="1">
      <c r="A14" s="1360"/>
      <c r="B14" s="1375"/>
      <c r="C14" s="1375"/>
      <c r="D14" s="1394"/>
      <c r="E14" s="1394"/>
      <c r="F14" s="1394"/>
      <c r="G14" s="1394"/>
      <c r="H14" s="1394"/>
      <c r="I14" s="1394"/>
      <c r="J14" s="1394"/>
      <c r="K14" s="1413"/>
    </row>
    <row r="15" spans="1:11" ht="15" customHeight="1">
      <c r="A15" s="1360"/>
      <c r="B15" s="1375"/>
      <c r="C15" s="1375"/>
      <c r="D15" s="1394"/>
      <c r="E15" s="1394"/>
      <c r="F15" s="1394"/>
      <c r="G15" s="1394"/>
      <c r="H15" s="1394"/>
      <c r="I15" s="1394"/>
      <c r="J15" s="1394"/>
      <c r="K15" s="1413"/>
    </row>
    <row r="16" spans="1:11" ht="15" customHeight="1">
      <c r="A16" s="1362" t="s">
        <v>607</v>
      </c>
      <c r="B16" s="1375"/>
      <c r="C16" s="1375"/>
      <c r="D16" s="1395" t="str">
        <f>データ!D10</f>
        <v>(仮称) 庁舎改修工事(建築)</v>
      </c>
      <c r="E16" s="1395"/>
      <c r="F16" s="1395"/>
      <c r="G16" s="1395"/>
      <c r="H16" s="1395"/>
      <c r="I16" s="1395"/>
      <c r="J16" s="1395"/>
      <c r="K16" s="1415"/>
    </row>
    <row r="17" spans="1:11" ht="15" customHeight="1">
      <c r="A17" s="1360"/>
      <c r="B17" s="1375"/>
      <c r="C17" s="1375"/>
      <c r="D17" s="1394"/>
      <c r="E17" s="1394"/>
      <c r="F17" s="1394"/>
      <c r="G17" s="1394"/>
      <c r="H17" s="1394"/>
      <c r="I17" s="1394"/>
      <c r="J17" s="1394"/>
      <c r="K17" s="1413"/>
    </row>
    <row r="18" spans="1:11" ht="15" customHeight="1">
      <c r="A18" s="1360"/>
      <c r="B18" s="1375"/>
      <c r="C18" s="1375"/>
      <c r="D18" s="1394"/>
      <c r="E18" s="1394"/>
      <c r="F18" s="1394"/>
      <c r="G18" s="1394"/>
      <c r="H18" s="1394"/>
      <c r="I18" s="1394"/>
      <c r="J18" s="1394"/>
      <c r="K18" s="1413"/>
    </row>
    <row r="19" spans="1:11" ht="16.5" customHeight="1">
      <c r="A19" s="1362" t="s">
        <v>435</v>
      </c>
      <c r="B19" s="1376"/>
      <c r="C19" s="1376"/>
      <c r="D19" s="1377" t="s">
        <v>662</v>
      </c>
      <c r="E19" s="1377"/>
      <c r="F19" s="1377"/>
      <c r="G19" s="1377"/>
      <c r="H19" s="1377"/>
      <c r="I19" s="1375"/>
      <c r="J19" s="1375"/>
      <c r="K19" s="1412"/>
    </row>
    <row r="20" spans="1:11">
      <c r="A20" s="1360"/>
      <c r="B20" s="1375"/>
      <c r="C20" s="1375"/>
      <c r="D20" s="1394"/>
      <c r="E20" s="1394"/>
      <c r="F20" s="1394"/>
      <c r="G20" s="1394"/>
      <c r="H20" s="1394"/>
      <c r="I20" s="1394"/>
      <c r="J20" s="1394"/>
      <c r="K20" s="1413"/>
    </row>
    <row r="21" spans="1:11" ht="15" customHeight="1">
      <c r="A21" s="1360" t="s">
        <v>610</v>
      </c>
      <c r="B21" s="1375"/>
      <c r="C21" s="1375"/>
      <c r="D21" s="1375" t="s">
        <v>110</v>
      </c>
      <c r="E21" s="1375"/>
      <c r="F21" s="1375" t="s">
        <v>194</v>
      </c>
      <c r="G21" s="1375"/>
      <c r="H21" s="1375" t="s">
        <v>65</v>
      </c>
      <c r="I21" s="1375"/>
      <c r="J21" s="1375"/>
      <c r="K21" s="1412"/>
    </row>
    <row r="22" spans="1:11" ht="15" customHeight="1">
      <c r="A22" s="1360"/>
      <c r="B22" s="1375"/>
      <c r="C22" s="1375"/>
      <c r="D22" s="1394"/>
      <c r="E22" s="1394"/>
      <c r="F22" s="1394"/>
      <c r="G22" s="1394"/>
      <c r="H22" s="1394"/>
      <c r="I22" s="1394"/>
      <c r="J22" s="1394"/>
      <c r="K22" s="1413"/>
    </row>
    <row r="23" spans="1:11" ht="15" customHeight="1">
      <c r="A23" s="1360"/>
      <c r="B23" s="1375"/>
      <c r="C23" s="1375"/>
      <c r="D23" s="1394"/>
      <c r="E23" s="1394"/>
      <c r="F23" s="1394"/>
      <c r="G23" s="1394"/>
      <c r="H23" s="1394"/>
      <c r="I23" s="1394"/>
      <c r="J23" s="1394"/>
      <c r="K23" s="1413"/>
    </row>
    <row r="24" spans="1:11" ht="17.25" customHeight="1">
      <c r="A24" s="1364" t="s">
        <v>611</v>
      </c>
      <c r="B24" s="1375"/>
      <c r="C24" s="1375"/>
      <c r="D24" s="1396" t="s">
        <v>31</v>
      </c>
      <c r="E24" s="1375"/>
      <c r="F24" s="1375"/>
      <c r="G24" s="1375"/>
      <c r="H24" s="1375"/>
      <c r="I24" s="1375"/>
      <c r="J24" s="1375"/>
      <c r="K24" s="1412"/>
    </row>
    <row r="25" spans="1:11" ht="15" customHeight="1">
      <c r="A25" s="1360"/>
      <c r="B25" s="1375"/>
      <c r="C25" s="1375"/>
      <c r="D25" s="1394"/>
      <c r="E25" s="1394"/>
      <c r="F25" s="1394"/>
      <c r="G25" s="1394"/>
      <c r="H25" s="1394"/>
      <c r="I25" s="1394"/>
      <c r="J25" s="1394"/>
      <c r="K25" s="1413"/>
    </row>
    <row r="26" spans="1:11" ht="16.5" customHeight="1">
      <c r="A26" s="1360"/>
      <c r="B26" s="1375"/>
      <c r="C26" s="1375"/>
      <c r="E26" s="1396" t="s">
        <v>612</v>
      </c>
      <c r="F26" s="1375"/>
      <c r="G26" s="1375"/>
      <c r="H26" s="1375"/>
      <c r="I26" s="1375"/>
      <c r="J26" s="1375"/>
      <c r="K26" s="1412"/>
    </row>
    <row r="27" spans="1:11" ht="15" customHeight="1">
      <c r="A27" s="1360"/>
      <c r="B27" s="1375"/>
      <c r="C27" s="1375"/>
      <c r="E27" s="1399"/>
      <c r="F27" s="1394"/>
      <c r="G27" s="1394"/>
      <c r="H27" s="1394"/>
      <c r="I27" s="1394"/>
      <c r="J27" s="1394"/>
      <c r="K27" s="1413"/>
    </row>
    <row r="28" spans="1:11" ht="16.5" customHeight="1">
      <c r="A28" s="1360"/>
      <c r="B28" s="1375"/>
      <c r="C28" s="1375"/>
      <c r="E28" s="1396" t="s">
        <v>614</v>
      </c>
      <c r="F28" s="1394"/>
      <c r="G28" s="1394"/>
      <c r="H28" s="1394"/>
      <c r="I28" s="1394"/>
      <c r="J28" s="1394"/>
      <c r="K28" s="1413"/>
    </row>
    <row r="29" spans="1:11" ht="15" customHeight="1">
      <c r="A29" s="1360"/>
      <c r="B29" s="1375"/>
      <c r="C29" s="1375"/>
      <c r="E29" s="1400"/>
      <c r="F29" s="1394"/>
      <c r="G29" s="1394"/>
      <c r="H29" s="1394"/>
      <c r="I29" s="1394"/>
      <c r="J29" s="1394"/>
      <c r="K29" s="1413"/>
    </row>
    <row r="30" spans="1:11" ht="16.5" customHeight="1">
      <c r="A30" s="1360"/>
      <c r="B30" s="1375"/>
      <c r="C30" s="1375"/>
      <c r="E30" s="1396" t="s">
        <v>409</v>
      </c>
      <c r="F30" s="1394"/>
      <c r="G30" s="1394"/>
      <c r="H30" s="1394"/>
      <c r="I30" s="1394"/>
      <c r="J30" s="1394"/>
      <c r="K30" s="1413"/>
    </row>
    <row r="31" spans="1:11" ht="15" customHeight="1">
      <c r="A31" s="1360"/>
      <c r="B31" s="1375"/>
      <c r="C31" s="1375"/>
      <c r="E31" s="1394"/>
      <c r="F31" s="1394"/>
      <c r="G31" s="1394"/>
      <c r="H31" s="1394"/>
      <c r="I31" s="1394"/>
      <c r="J31" s="1394"/>
      <c r="K31" s="1413"/>
    </row>
    <row r="32" spans="1:11" ht="16.5" customHeight="1">
      <c r="A32" s="1360"/>
      <c r="B32" s="1375"/>
      <c r="C32" s="1375"/>
      <c r="E32" s="1396" t="s">
        <v>615</v>
      </c>
      <c r="G32" s="1402"/>
      <c r="H32" s="1402"/>
      <c r="I32" s="1396" t="s">
        <v>108</v>
      </c>
      <c r="K32" s="1413"/>
    </row>
    <row r="33" spans="1:11" ht="15" customHeight="1">
      <c r="A33" s="1360"/>
      <c r="B33" s="1375"/>
      <c r="C33" s="1375"/>
      <c r="E33" s="1394"/>
      <c r="F33" s="1394"/>
      <c r="I33" s="1394"/>
      <c r="J33" s="1394"/>
      <c r="K33" s="1413"/>
    </row>
    <row r="34" spans="1:11" ht="17.25" customHeight="1">
      <c r="A34" s="1360"/>
      <c r="B34" s="1375"/>
      <c r="C34" s="1375"/>
      <c r="D34" s="1397" t="s">
        <v>632</v>
      </c>
      <c r="F34" s="1394"/>
      <c r="G34" s="1394"/>
      <c r="H34" s="1394"/>
      <c r="I34" s="1394"/>
      <c r="J34" s="1394"/>
      <c r="K34" s="1413"/>
    </row>
    <row r="35" spans="1:11" ht="15" customHeight="1">
      <c r="A35" s="1360"/>
      <c r="B35" s="1375"/>
      <c r="C35" s="1375"/>
      <c r="E35" s="1394"/>
      <c r="F35" s="1394"/>
      <c r="G35" s="1394"/>
      <c r="H35" s="1394"/>
      <c r="I35" s="1394"/>
      <c r="J35" s="1394"/>
      <c r="K35" s="1413"/>
    </row>
    <row r="36" spans="1:11" ht="16.5" customHeight="1">
      <c r="A36" s="1360"/>
      <c r="B36" s="1375"/>
      <c r="C36" s="1375"/>
      <c r="E36" s="1396" t="s">
        <v>612</v>
      </c>
      <c r="F36" s="1394"/>
      <c r="G36" s="1394"/>
      <c r="H36" s="1394"/>
      <c r="I36" s="1394"/>
      <c r="J36" s="1394"/>
      <c r="K36" s="1413"/>
    </row>
    <row r="37" spans="1:11" ht="15" customHeight="1">
      <c r="A37" s="1360"/>
      <c r="B37" s="1375"/>
      <c r="C37" s="1375"/>
      <c r="E37" s="1399"/>
      <c r="F37" s="1394"/>
      <c r="G37" s="1394"/>
      <c r="H37" s="1394"/>
      <c r="I37" s="1394"/>
      <c r="J37" s="1394"/>
      <c r="K37" s="1413"/>
    </row>
    <row r="38" spans="1:11" ht="16.5" customHeight="1">
      <c r="A38" s="1360"/>
      <c r="B38" s="1375"/>
      <c r="C38" s="1375"/>
      <c r="E38" s="1396" t="s">
        <v>614</v>
      </c>
      <c r="F38" s="1394"/>
      <c r="G38" s="1394"/>
      <c r="H38" s="1394"/>
      <c r="I38" s="1394"/>
      <c r="J38" s="1394"/>
      <c r="K38" s="1413"/>
    </row>
    <row r="39" spans="1:11" ht="15" customHeight="1">
      <c r="A39" s="1360"/>
      <c r="B39" s="1375"/>
      <c r="C39" s="1375"/>
      <c r="E39" s="1400"/>
      <c r="F39" s="1394"/>
      <c r="G39" s="1394"/>
      <c r="H39" s="1394"/>
      <c r="I39" s="1394"/>
      <c r="J39" s="1394"/>
      <c r="K39" s="1413"/>
    </row>
    <row r="40" spans="1:11" ht="16.5" customHeight="1">
      <c r="A40" s="1360"/>
      <c r="B40" s="1375"/>
      <c r="C40" s="1375"/>
      <c r="E40" s="1396" t="s">
        <v>601</v>
      </c>
      <c r="F40" s="1394"/>
      <c r="G40" s="1394"/>
      <c r="H40" s="1394"/>
      <c r="I40" s="1394"/>
      <c r="J40" s="1394"/>
      <c r="K40" s="1413"/>
    </row>
    <row r="41" spans="1:11" ht="15" customHeight="1">
      <c r="A41" s="1360"/>
      <c r="B41" s="1375"/>
      <c r="C41" s="1375"/>
      <c r="E41" s="1394"/>
      <c r="F41" s="1394"/>
      <c r="G41" s="1394"/>
      <c r="H41" s="1394"/>
      <c r="J41" s="1394"/>
      <c r="K41" s="1413"/>
    </row>
    <row r="42" spans="1:11" ht="16.5" customHeight="1">
      <c r="A42" s="1360" t="s">
        <v>297</v>
      </c>
      <c r="B42" s="1375"/>
      <c r="C42" s="1375"/>
      <c r="E42" s="1396" t="s">
        <v>615</v>
      </c>
      <c r="G42" s="1396"/>
      <c r="H42" s="1396"/>
      <c r="I42" s="1396" t="s">
        <v>482</v>
      </c>
      <c r="J42" s="1394"/>
      <c r="K42" s="1413"/>
    </row>
    <row r="43" spans="1:11" ht="15" customHeight="1">
      <c r="A43" s="1360"/>
      <c r="B43" s="1375"/>
      <c r="C43" s="1375"/>
      <c r="D43" s="1394"/>
      <c r="E43" s="1394"/>
      <c r="F43" s="1394"/>
      <c r="I43" s="1394"/>
      <c r="J43" s="1394"/>
      <c r="K43" s="1413"/>
    </row>
    <row r="44" spans="1:11" ht="15" customHeight="1">
      <c r="A44" s="1360"/>
      <c r="B44" s="1375"/>
      <c r="C44" s="1375"/>
      <c r="D44" s="1394"/>
      <c r="E44" s="1394"/>
      <c r="F44" s="1394"/>
      <c r="G44" s="1394"/>
      <c r="H44" s="1394"/>
      <c r="I44" s="1394"/>
      <c r="J44" s="1394"/>
      <c r="K44" s="1413"/>
    </row>
    <row r="45" spans="1:11" ht="16.5" customHeight="1">
      <c r="A45" s="1362" t="s">
        <v>229</v>
      </c>
      <c r="B45" s="1376"/>
      <c r="C45" s="1375"/>
      <c r="D45" s="1396"/>
      <c r="E45" s="1396"/>
      <c r="F45" s="1402" t="s">
        <v>606</v>
      </c>
      <c r="G45" s="1394"/>
      <c r="H45" s="1394"/>
      <c r="I45" s="1394"/>
      <c r="J45" s="1394"/>
      <c r="K45" s="1413"/>
    </row>
    <row r="46" spans="1:11" ht="15" customHeight="1">
      <c r="A46" s="1360"/>
      <c r="B46" s="1375"/>
      <c r="C46" s="1375"/>
      <c r="D46" s="1394"/>
      <c r="E46" s="1394"/>
      <c r="F46" s="1394"/>
      <c r="G46" s="1394"/>
      <c r="H46" s="1394"/>
      <c r="I46" s="1394"/>
      <c r="J46" s="1394"/>
      <c r="K46" s="1413"/>
    </row>
    <row r="47" spans="1:11" ht="15" customHeight="1">
      <c r="A47" s="1360"/>
      <c r="B47" s="1375"/>
      <c r="C47" s="1375"/>
      <c r="D47" s="1394"/>
      <c r="E47" s="1394"/>
      <c r="F47" s="1394"/>
      <c r="G47" s="1394"/>
      <c r="H47" s="1394"/>
      <c r="I47" s="1394"/>
      <c r="J47" s="1394"/>
      <c r="K47" s="1413"/>
    </row>
    <row r="48" spans="1:11" ht="16.5" customHeight="1">
      <c r="A48" s="1362" t="s">
        <v>246</v>
      </c>
      <c r="B48" s="1376"/>
      <c r="C48" s="1375"/>
      <c r="D48" s="1396"/>
      <c r="E48" s="1396"/>
      <c r="F48" s="1403" t="s">
        <v>606</v>
      </c>
      <c r="G48" s="1394"/>
      <c r="H48" s="1394"/>
      <c r="I48" s="1394"/>
      <c r="J48" s="1394"/>
      <c r="K48" s="1413"/>
    </row>
    <row r="49" spans="1:11" ht="15" customHeight="1">
      <c r="A49" s="1360"/>
      <c r="B49" s="1375"/>
      <c r="C49" s="1375"/>
      <c r="K49" s="1411"/>
    </row>
    <row r="50" spans="1:11" ht="15.75" customHeight="1">
      <c r="A50" s="1365"/>
      <c r="B50" s="1378"/>
      <c r="C50" s="1378"/>
      <c r="D50" s="1398"/>
      <c r="E50" s="1398"/>
      <c r="F50" s="1398"/>
      <c r="G50" s="1398"/>
      <c r="H50" s="1398"/>
      <c r="I50" s="1398"/>
      <c r="J50" s="1398"/>
      <c r="K50" s="1416"/>
    </row>
    <row r="51" spans="1:11">
      <c r="A51" s="182"/>
    </row>
    <row r="53" spans="1:11">
      <c r="J53" s="1406" t="s">
        <v>617</v>
      </c>
      <c r="K53" s="1417" t="s">
        <v>620</v>
      </c>
    </row>
    <row r="54" spans="1:11" ht="14.25">
      <c r="A54" s="182" t="s">
        <v>621</v>
      </c>
    </row>
    <row r="55" spans="1:11">
      <c r="A55" s="1366" t="s">
        <v>575</v>
      </c>
      <c r="B55" s="1379" t="s">
        <v>623</v>
      </c>
      <c r="C55" s="1379"/>
      <c r="D55" s="1379" t="s">
        <v>624</v>
      </c>
      <c r="E55" s="1379" t="s">
        <v>183</v>
      </c>
      <c r="F55" s="1379" t="s">
        <v>625</v>
      </c>
      <c r="G55" s="1379" t="s">
        <v>626</v>
      </c>
      <c r="H55" s="1379"/>
      <c r="I55" s="1379" t="s">
        <v>589</v>
      </c>
      <c r="J55" s="1379" t="s">
        <v>184</v>
      </c>
      <c r="K55" s="1418" t="s">
        <v>457</v>
      </c>
    </row>
    <row r="56" spans="1:11">
      <c r="A56" s="1367"/>
      <c r="B56" s="1380"/>
      <c r="C56" s="1380"/>
      <c r="D56" s="1380"/>
      <c r="E56" s="1380"/>
      <c r="F56" s="1380"/>
      <c r="G56" s="1380"/>
      <c r="H56" s="1380"/>
      <c r="I56" s="1380" t="s">
        <v>621</v>
      </c>
      <c r="J56" s="1380"/>
      <c r="K56" s="1419"/>
    </row>
    <row r="57" spans="1:11" ht="17.25" customHeight="1">
      <c r="A57" s="1367"/>
      <c r="B57" s="1381"/>
      <c r="C57" s="1381"/>
      <c r="D57" s="1381"/>
      <c r="E57" s="1381"/>
      <c r="F57" s="1381"/>
      <c r="G57" s="1381" t="s">
        <v>609</v>
      </c>
      <c r="H57" s="1381" t="s">
        <v>627</v>
      </c>
      <c r="I57" s="1381" t="s">
        <v>108</v>
      </c>
      <c r="J57" s="1381"/>
      <c r="K57" s="1419"/>
    </row>
    <row r="58" spans="1:11" ht="17.25" customHeight="1">
      <c r="A58" s="1368"/>
      <c r="B58" s="1382"/>
      <c r="C58" s="1382"/>
      <c r="D58" s="1382"/>
      <c r="E58" s="1382"/>
      <c r="F58" s="1382"/>
      <c r="G58" s="1382"/>
      <c r="H58" s="1382"/>
      <c r="I58" s="1382"/>
      <c r="J58" s="1382"/>
      <c r="K58" s="1420"/>
    </row>
    <row r="59" spans="1:11" ht="15.75" customHeight="1">
      <c r="A59" s="1368"/>
      <c r="B59" s="1382"/>
      <c r="C59" s="1382"/>
      <c r="D59" s="1382"/>
      <c r="E59" s="1382"/>
      <c r="F59" s="1382"/>
      <c r="G59" s="1382"/>
      <c r="H59" s="1382"/>
      <c r="I59" s="1382"/>
      <c r="J59" s="1382"/>
      <c r="K59" s="1420"/>
    </row>
    <row r="60" spans="1:11" ht="17.25" customHeight="1">
      <c r="A60" s="1368"/>
      <c r="B60" s="1382"/>
      <c r="C60" s="1382"/>
      <c r="D60" s="1382"/>
      <c r="E60" s="1382"/>
      <c r="F60" s="1382"/>
      <c r="G60" s="1382"/>
      <c r="H60" s="1382"/>
      <c r="I60" s="1382"/>
      <c r="J60" s="1382"/>
      <c r="K60" s="1420"/>
    </row>
    <row r="61" spans="1:11" ht="15.75" customHeight="1">
      <c r="A61" s="1368"/>
      <c r="B61" s="1382"/>
      <c r="C61" s="1382"/>
      <c r="D61" s="1382"/>
      <c r="E61" s="1382"/>
      <c r="F61" s="1382"/>
      <c r="G61" s="1382"/>
      <c r="H61" s="1382"/>
      <c r="I61" s="1382"/>
      <c r="J61" s="1382"/>
      <c r="K61" s="1420"/>
    </row>
    <row r="62" spans="1:11" ht="17.25" customHeight="1">
      <c r="A62" s="1368"/>
      <c r="B62" s="1382"/>
      <c r="C62" s="1382"/>
      <c r="D62" s="1382"/>
      <c r="E62" s="1382"/>
      <c r="F62" s="1382"/>
      <c r="G62" s="1382"/>
      <c r="H62" s="1382"/>
      <c r="I62" s="1382"/>
      <c r="J62" s="1382"/>
      <c r="K62" s="1420"/>
    </row>
    <row r="63" spans="1:11" ht="15.75" customHeight="1">
      <c r="A63" s="1368"/>
      <c r="B63" s="1382"/>
      <c r="C63" s="1382"/>
      <c r="D63" s="1382"/>
      <c r="E63" s="1382"/>
      <c r="F63" s="1382"/>
      <c r="G63" s="1382"/>
      <c r="H63" s="1382"/>
      <c r="I63" s="1382"/>
      <c r="J63" s="1382"/>
      <c r="K63" s="1420"/>
    </row>
    <row r="64" spans="1:11" ht="17.25" customHeight="1">
      <c r="A64" s="1368"/>
      <c r="B64" s="1382"/>
      <c r="C64" s="1382"/>
      <c r="D64" s="1382"/>
      <c r="E64" s="1382"/>
      <c r="F64" s="1382"/>
      <c r="G64" s="1382"/>
      <c r="H64" s="1382"/>
      <c r="I64" s="1382"/>
      <c r="J64" s="1382"/>
      <c r="K64" s="1420"/>
    </row>
    <row r="65" spans="1:11" ht="15.75" customHeight="1">
      <c r="A65" s="1368"/>
      <c r="B65" s="1382"/>
      <c r="C65" s="1382"/>
      <c r="D65" s="1382"/>
      <c r="E65" s="1382"/>
      <c r="F65" s="1382"/>
      <c r="G65" s="1382"/>
      <c r="H65" s="1382"/>
      <c r="I65" s="1382"/>
      <c r="J65" s="1382"/>
      <c r="K65" s="1420"/>
    </row>
    <row r="66" spans="1:11" ht="17.25" customHeight="1">
      <c r="A66" s="1368"/>
      <c r="B66" s="1382"/>
      <c r="C66" s="1382"/>
      <c r="D66" s="1382"/>
      <c r="E66" s="1382"/>
      <c r="F66" s="1382"/>
      <c r="G66" s="1382"/>
      <c r="H66" s="1382"/>
      <c r="I66" s="1382"/>
      <c r="J66" s="1382"/>
      <c r="K66" s="1420"/>
    </row>
    <row r="67" spans="1:11" ht="15.75" customHeight="1">
      <c r="A67" s="1368"/>
      <c r="B67" s="1382"/>
      <c r="C67" s="1382"/>
      <c r="D67" s="1382"/>
      <c r="E67" s="1382"/>
      <c r="F67" s="1382"/>
      <c r="G67" s="1382"/>
      <c r="H67" s="1382"/>
      <c r="I67" s="1382"/>
      <c r="J67" s="1382"/>
      <c r="K67" s="1420"/>
    </row>
    <row r="68" spans="1:11" ht="17.25" customHeight="1">
      <c r="A68" s="1368"/>
      <c r="B68" s="1382"/>
      <c r="C68" s="1382"/>
      <c r="D68" s="1382"/>
      <c r="E68" s="1382"/>
      <c r="F68" s="1382"/>
      <c r="G68" s="1382"/>
      <c r="H68" s="1382"/>
      <c r="I68" s="1382"/>
      <c r="J68" s="1382"/>
      <c r="K68" s="1420"/>
    </row>
    <row r="69" spans="1:11" ht="15.75" customHeight="1">
      <c r="A69" s="1368"/>
      <c r="B69" s="1382"/>
      <c r="C69" s="1382"/>
      <c r="D69" s="1382"/>
      <c r="E69" s="1382"/>
      <c r="F69" s="1382"/>
      <c r="G69" s="1382"/>
      <c r="H69" s="1382"/>
      <c r="I69" s="1382"/>
      <c r="J69" s="1382"/>
      <c r="K69" s="1420"/>
    </row>
    <row r="70" spans="1:11" ht="17.25" customHeight="1">
      <c r="A70" s="1368"/>
      <c r="B70" s="1382"/>
      <c r="C70" s="1382"/>
      <c r="D70" s="1382"/>
      <c r="E70" s="1382"/>
      <c r="F70" s="1382"/>
      <c r="G70" s="1382"/>
      <c r="H70" s="1382"/>
      <c r="I70" s="1382"/>
      <c r="J70" s="1382"/>
      <c r="K70" s="1420"/>
    </row>
    <row r="71" spans="1:11" ht="15.75" customHeight="1">
      <c r="A71" s="1368"/>
      <c r="B71" s="1382"/>
      <c r="C71" s="1382"/>
      <c r="D71" s="1382"/>
      <c r="E71" s="1382"/>
      <c r="F71" s="1382"/>
      <c r="G71" s="1382"/>
      <c r="H71" s="1382"/>
      <c r="I71" s="1382"/>
      <c r="J71" s="1382"/>
      <c r="K71" s="1420"/>
    </row>
    <row r="72" spans="1:11" ht="17.25" customHeight="1">
      <c r="A72" s="1368"/>
      <c r="B72" s="1382"/>
      <c r="C72" s="1382"/>
      <c r="D72" s="1382"/>
      <c r="E72" s="1382"/>
      <c r="F72" s="1382"/>
      <c r="G72" s="1382"/>
      <c r="H72" s="1382"/>
      <c r="I72" s="1382"/>
      <c r="J72" s="1382"/>
      <c r="K72" s="1420"/>
    </row>
    <row r="73" spans="1:11" ht="15.75" customHeight="1">
      <c r="A73" s="1368"/>
      <c r="B73" s="1382"/>
      <c r="C73" s="1382"/>
      <c r="D73" s="1382"/>
      <c r="E73" s="1382"/>
      <c r="F73" s="1382"/>
      <c r="G73" s="1382"/>
      <c r="H73" s="1382"/>
      <c r="I73" s="1382"/>
      <c r="J73" s="1382"/>
      <c r="K73" s="1420"/>
    </row>
    <row r="74" spans="1:11" ht="17.25" customHeight="1">
      <c r="A74" s="1368"/>
      <c r="B74" s="1382"/>
      <c r="C74" s="1382"/>
      <c r="D74" s="1382"/>
      <c r="E74" s="1382"/>
      <c r="F74" s="1382"/>
      <c r="G74" s="1382"/>
      <c r="H74" s="1382"/>
      <c r="I74" s="1382"/>
      <c r="J74" s="1382"/>
      <c r="K74" s="1420"/>
    </row>
    <row r="75" spans="1:11" ht="15.75" customHeight="1">
      <c r="A75" s="1368"/>
      <c r="B75" s="1382"/>
      <c r="C75" s="1382"/>
      <c r="D75" s="1382"/>
      <c r="E75" s="1382"/>
      <c r="F75" s="1382"/>
      <c r="G75" s="1382"/>
      <c r="H75" s="1382"/>
      <c r="I75" s="1382"/>
      <c r="J75" s="1382"/>
      <c r="K75" s="1420"/>
    </row>
    <row r="76" spans="1:11" ht="17.25" customHeight="1">
      <c r="A76" s="1368"/>
      <c r="B76" s="1382"/>
      <c r="C76" s="1382"/>
      <c r="D76" s="1382"/>
      <c r="E76" s="1382"/>
      <c r="F76" s="1382"/>
      <c r="G76" s="1382"/>
      <c r="H76" s="1382"/>
      <c r="I76" s="1382"/>
      <c r="J76" s="1382"/>
      <c r="K76" s="1420"/>
    </row>
    <row r="77" spans="1:11" ht="15.75" customHeight="1">
      <c r="A77" s="1368"/>
      <c r="B77" s="1382"/>
      <c r="C77" s="1382"/>
      <c r="D77" s="1382"/>
      <c r="E77" s="1382"/>
      <c r="F77" s="1382"/>
      <c r="G77" s="1382"/>
      <c r="H77" s="1382"/>
      <c r="I77" s="1382"/>
      <c r="J77" s="1382"/>
      <c r="K77" s="1420"/>
    </row>
    <row r="78" spans="1:11" ht="17.25" customHeight="1">
      <c r="A78" s="1368"/>
      <c r="B78" s="1382"/>
      <c r="C78" s="1382"/>
      <c r="D78" s="1382"/>
      <c r="E78" s="1382"/>
      <c r="F78" s="1382"/>
      <c r="G78" s="1382"/>
      <c r="H78" s="1382"/>
      <c r="I78" s="1382"/>
      <c r="J78" s="1382"/>
      <c r="K78" s="1420"/>
    </row>
    <row r="79" spans="1:11" ht="15.75" customHeight="1">
      <c r="A79" s="1368"/>
      <c r="B79" s="1382"/>
      <c r="C79" s="1382"/>
      <c r="D79" s="1382"/>
      <c r="E79" s="1382"/>
      <c r="F79" s="1382"/>
      <c r="G79" s="1382"/>
      <c r="H79" s="1382"/>
      <c r="I79" s="1382"/>
      <c r="J79" s="1382"/>
      <c r="K79" s="1420"/>
    </row>
    <row r="80" spans="1:11" ht="17.25" customHeight="1">
      <c r="A80" s="1368"/>
      <c r="B80" s="1382"/>
      <c r="C80" s="1382"/>
      <c r="D80" s="1382"/>
      <c r="E80" s="1382"/>
      <c r="F80" s="1382"/>
      <c r="G80" s="1382"/>
      <c r="H80" s="1382"/>
      <c r="I80" s="1382"/>
      <c r="J80" s="1382"/>
      <c r="K80" s="1420"/>
    </row>
    <row r="81" spans="1:11" ht="15.75" customHeight="1">
      <c r="A81" s="1368"/>
      <c r="B81" s="1382"/>
      <c r="C81" s="1382"/>
      <c r="D81" s="1382"/>
      <c r="E81" s="1382"/>
      <c r="F81" s="1382"/>
      <c r="G81" s="1382"/>
      <c r="H81" s="1382"/>
      <c r="I81" s="1382"/>
      <c r="J81" s="1382"/>
      <c r="K81" s="1420"/>
    </row>
    <row r="82" spans="1:11" ht="17.25" customHeight="1">
      <c r="A82" s="1368"/>
      <c r="B82" s="1382"/>
      <c r="C82" s="1382"/>
      <c r="D82" s="1382"/>
      <c r="E82" s="1382"/>
      <c r="F82" s="1382"/>
      <c r="G82" s="1382"/>
      <c r="H82" s="1382"/>
      <c r="I82" s="1382"/>
      <c r="J82" s="1382"/>
      <c r="K82" s="1420"/>
    </row>
    <row r="83" spans="1:11" ht="15.75" customHeight="1">
      <c r="A83" s="1368"/>
      <c r="B83" s="1382"/>
      <c r="C83" s="1382"/>
      <c r="D83" s="1382"/>
      <c r="E83" s="1382"/>
      <c r="F83" s="1382"/>
      <c r="G83" s="1382"/>
      <c r="H83" s="1382"/>
      <c r="I83" s="1382"/>
      <c r="J83" s="1382"/>
      <c r="K83" s="1420"/>
    </row>
    <row r="84" spans="1:11" ht="17.25" customHeight="1">
      <c r="A84" s="1368"/>
      <c r="B84" s="1382"/>
      <c r="C84" s="1382"/>
      <c r="D84" s="1382"/>
      <c r="E84" s="1382"/>
      <c r="F84" s="1382"/>
      <c r="G84" s="1382"/>
      <c r="H84" s="1382"/>
      <c r="I84" s="1382"/>
      <c r="J84" s="1382"/>
      <c r="K84" s="1420"/>
    </row>
    <row r="85" spans="1:11" ht="15.75" customHeight="1">
      <c r="A85" s="1368"/>
      <c r="B85" s="1382"/>
      <c r="C85" s="1382"/>
      <c r="D85" s="1382"/>
      <c r="E85" s="1382"/>
      <c r="F85" s="1382"/>
      <c r="G85" s="1382"/>
      <c r="H85" s="1382"/>
      <c r="I85" s="1382"/>
      <c r="J85" s="1382"/>
      <c r="K85" s="1420"/>
    </row>
    <row r="86" spans="1:11" ht="17.25" customHeight="1">
      <c r="A86" s="1368"/>
      <c r="B86" s="1382"/>
      <c r="C86" s="1382"/>
      <c r="D86" s="1382"/>
      <c r="E86" s="1382"/>
      <c r="F86" s="1382"/>
      <c r="G86" s="1382"/>
      <c r="H86" s="1382"/>
      <c r="I86" s="1382"/>
      <c r="J86" s="1382"/>
      <c r="K86" s="1420"/>
    </row>
    <row r="87" spans="1:11" ht="15.75" customHeight="1">
      <c r="A87" s="1368"/>
      <c r="B87" s="1382"/>
      <c r="C87" s="1382"/>
      <c r="D87" s="1382"/>
      <c r="E87" s="1382"/>
      <c r="F87" s="1382"/>
      <c r="G87" s="1382"/>
      <c r="H87" s="1382"/>
      <c r="I87" s="1382"/>
      <c r="J87" s="1382"/>
      <c r="K87" s="1420"/>
    </row>
    <row r="88" spans="1:11" ht="17.25" customHeight="1">
      <c r="A88" s="1368"/>
      <c r="B88" s="1382"/>
      <c r="C88" s="1382"/>
      <c r="D88" s="1382"/>
      <c r="E88" s="1382"/>
      <c r="F88" s="1382"/>
      <c r="G88" s="1382"/>
      <c r="H88" s="1382"/>
      <c r="I88" s="1382"/>
      <c r="J88" s="1382"/>
      <c r="K88" s="1420"/>
    </row>
    <row r="89" spans="1:11" ht="15.75" customHeight="1">
      <c r="A89" s="1368"/>
      <c r="B89" s="1382"/>
      <c r="C89" s="1382"/>
      <c r="D89" s="1382"/>
      <c r="E89" s="1382"/>
      <c r="F89" s="1382"/>
      <c r="G89" s="1382"/>
      <c r="H89" s="1382"/>
      <c r="I89" s="1382"/>
      <c r="J89" s="1382"/>
      <c r="K89" s="1420"/>
    </row>
    <row r="90" spans="1:11" ht="15.75" customHeight="1">
      <c r="A90" s="1368"/>
      <c r="B90" s="1382"/>
      <c r="C90" s="1382"/>
      <c r="D90" s="1382"/>
      <c r="E90" s="1382"/>
      <c r="F90" s="1382"/>
      <c r="G90" s="1382"/>
      <c r="H90" s="1382"/>
      <c r="I90" s="1382"/>
      <c r="J90" s="1382"/>
      <c r="K90" s="1420"/>
    </row>
    <row r="91" spans="1:11" ht="15.75" customHeight="1">
      <c r="A91" s="1368"/>
      <c r="B91" s="1382"/>
      <c r="C91" s="1382"/>
      <c r="D91" s="1382"/>
      <c r="E91" s="1382"/>
      <c r="F91" s="1382"/>
      <c r="G91" s="1382"/>
      <c r="H91" s="1382"/>
      <c r="I91" s="1382"/>
      <c r="J91" s="1382"/>
      <c r="K91" s="1420"/>
    </row>
    <row r="92" spans="1:11" ht="15.75" customHeight="1">
      <c r="A92" s="1368"/>
      <c r="B92" s="1382"/>
      <c r="C92" s="1382"/>
      <c r="D92" s="1382"/>
      <c r="E92" s="1382"/>
      <c r="F92" s="1382"/>
      <c r="G92" s="1382"/>
      <c r="H92" s="1382"/>
      <c r="I92" s="1382"/>
      <c r="J92" s="1382"/>
      <c r="K92" s="1420"/>
    </row>
    <row r="93" spans="1:11" ht="15.75" customHeight="1">
      <c r="A93" s="1368"/>
      <c r="B93" s="1382"/>
      <c r="C93" s="1382"/>
      <c r="D93" s="1382"/>
      <c r="E93" s="1382"/>
      <c r="F93" s="1382"/>
      <c r="G93" s="1382"/>
      <c r="H93" s="1382"/>
      <c r="I93" s="1382"/>
      <c r="J93" s="1382"/>
      <c r="K93" s="1420"/>
    </row>
    <row r="94" spans="1:11" ht="15.75" customHeight="1">
      <c r="A94" s="1368"/>
      <c r="B94" s="1382"/>
      <c r="C94" s="1382"/>
      <c r="D94" s="1382"/>
      <c r="E94" s="1382"/>
      <c r="F94" s="1382"/>
      <c r="G94" s="1382"/>
      <c r="H94" s="1382"/>
      <c r="I94" s="1382"/>
      <c r="J94" s="1382"/>
      <c r="K94" s="1420"/>
    </row>
    <row r="95" spans="1:11" ht="15.75" customHeight="1">
      <c r="A95" s="1368"/>
      <c r="B95" s="1382"/>
      <c r="C95" s="1382"/>
      <c r="D95" s="1382"/>
      <c r="E95" s="1382"/>
      <c r="F95" s="1382"/>
      <c r="G95" s="1382"/>
      <c r="H95" s="1382"/>
      <c r="I95" s="1382"/>
      <c r="J95" s="1382"/>
      <c r="K95" s="1420"/>
    </row>
    <row r="96" spans="1:11" ht="15.75" customHeight="1">
      <c r="A96" s="1368"/>
      <c r="B96" s="1382"/>
      <c r="C96" s="1382"/>
      <c r="D96" s="1382"/>
      <c r="E96" s="1382"/>
      <c r="F96" s="1382"/>
      <c r="G96" s="1382"/>
      <c r="H96" s="1382"/>
      <c r="I96" s="1382"/>
      <c r="J96" s="1382"/>
      <c r="K96" s="1420"/>
    </row>
    <row r="97" spans="1:11" ht="15.75" customHeight="1">
      <c r="A97" s="1368"/>
      <c r="B97" s="1382"/>
      <c r="C97" s="1382"/>
      <c r="D97" s="1382"/>
      <c r="E97" s="1382"/>
      <c r="F97" s="1382"/>
      <c r="G97" s="1382"/>
      <c r="H97" s="1382"/>
      <c r="I97" s="1382"/>
      <c r="J97" s="1382"/>
      <c r="K97" s="1420"/>
    </row>
    <row r="98" spans="1:11" ht="15.75" customHeight="1">
      <c r="A98" s="1368"/>
      <c r="B98" s="1382"/>
      <c r="C98" s="1382"/>
      <c r="D98" s="1382"/>
      <c r="E98" s="1382"/>
      <c r="F98" s="1382"/>
      <c r="G98" s="1382"/>
      <c r="H98" s="1382"/>
      <c r="I98" s="1382"/>
      <c r="J98" s="1382"/>
      <c r="K98" s="1420"/>
    </row>
    <row r="99" spans="1:11" ht="15.75" customHeight="1">
      <c r="A99" s="1368"/>
      <c r="B99" s="1382"/>
      <c r="C99" s="1382"/>
      <c r="D99" s="1382"/>
      <c r="E99" s="1382"/>
      <c r="F99" s="1382"/>
      <c r="G99" s="1382"/>
      <c r="H99" s="1382"/>
      <c r="I99" s="1382"/>
      <c r="J99" s="1382"/>
      <c r="K99" s="1420"/>
    </row>
    <row r="100" spans="1:11" ht="15.75" customHeight="1">
      <c r="A100" s="1368"/>
      <c r="B100" s="1382"/>
      <c r="C100" s="1382"/>
      <c r="D100" s="1382"/>
      <c r="E100" s="1382"/>
      <c r="F100" s="1382"/>
      <c r="G100" s="1382"/>
      <c r="H100" s="1382"/>
      <c r="I100" s="1382"/>
      <c r="J100" s="1382"/>
      <c r="K100" s="1420"/>
    </row>
    <row r="101" spans="1:11" ht="15.75" customHeight="1">
      <c r="A101" s="1369"/>
      <c r="B101" s="1383"/>
      <c r="C101" s="1383"/>
      <c r="D101" s="1383"/>
      <c r="E101" s="1383"/>
      <c r="F101" s="1383"/>
      <c r="G101" s="1383"/>
      <c r="H101" s="1383"/>
      <c r="I101" s="1383"/>
      <c r="J101" s="1383"/>
      <c r="K101" s="1421"/>
    </row>
    <row r="103" spans="1:11">
      <c r="J103" s="1406" t="s">
        <v>617</v>
      </c>
      <c r="K103" s="1417" t="s">
        <v>237</v>
      </c>
    </row>
    <row r="104" spans="1:11" ht="14.25">
      <c r="A104" s="182" t="s">
        <v>222</v>
      </c>
    </row>
    <row r="105" spans="1:11" ht="28.5" customHeight="1">
      <c r="A105" s="1370" t="s">
        <v>233</v>
      </c>
      <c r="B105" s="1384"/>
      <c r="C105" s="1388" t="s">
        <v>269</v>
      </c>
      <c r="D105" s="1388"/>
      <c r="E105" s="1388" t="s">
        <v>628</v>
      </c>
      <c r="F105" s="1388"/>
      <c r="G105" s="1388" t="s">
        <v>253</v>
      </c>
      <c r="H105" s="1388"/>
      <c r="I105" s="1388" t="s">
        <v>184</v>
      </c>
      <c r="J105" s="1407" t="s">
        <v>457</v>
      </c>
      <c r="K105" s="1422"/>
    </row>
    <row r="106" spans="1:11" ht="15.75" customHeight="1">
      <c r="A106" s="1371"/>
      <c r="B106" s="1385"/>
      <c r="C106" s="1389"/>
      <c r="D106" s="1389"/>
      <c r="E106" s="1389"/>
      <c r="F106" s="1389"/>
      <c r="G106" s="1389"/>
      <c r="H106" s="1389"/>
      <c r="I106" s="1389"/>
      <c r="J106" s="1374"/>
      <c r="K106" s="1423"/>
    </row>
    <row r="107" spans="1:11" ht="15.75" customHeight="1">
      <c r="A107" s="1363"/>
      <c r="B107" s="1377"/>
      <c r="C107" s="1390"/>
      <c r="D107" s="1390"/>
      <c r="E107" s="1390"/>
      <c r="F107" s="1390"/>
      <c r="G107" s="1390"/>
      <c r="H107" s="1390"/>
      <c r="I107" s="1390"/>
      <c r="J107" s="1375"/>
      <c r="K107" s="1412"/>
    </row>
    <row r="108" spans="1:11" ht="15.75" customHeight="1">
      <c r="A108" s="1372"/>
      <c r="B108" s="1386"/>
      <c r="C108" s="1382"/>
      <c r="D108" s="1382"/>
      <c r="E108" s="1382"/>
      <c r="F108" s="1382"/>
      <c r="G108" s="1382"/>
      <c r="H108" s="1382"/>
      <c r="I108" s="1382"/>
      <c r="J108" s="1408"/>
      <c r="K108" s="1424"/>
    </row>
    <row r="109" spans="1:11" ht="15.75" customHeight="1">
      <c r="A109" s="1372"/>
      <c r="B109" s="1386"/>
      <c r="C109" s="1382"/>
      <c r="D109" s="1382"/>
      <c r="E109" s="1382"/>
      <c r="F109" s="1382"/>
      <c r="G109" s="1382"/>
      <c r="H109" s="1382"/>
      <c r="I109" s="1382"/>
      <c r="J109" s="1408"/>
      <c r="K109" s="1424"/>
    </row>
    <row r="110" spans="1:11" ht="15.75" customHeight="1">
      <c r="A110" s="1372"/>
      <c r="B110" s="1386"/>
      <c r="C110" s="1382"/>
      <c r="D110" s="1382"/>
      <c r="E110" s="1382"/>
      <c r="F110" s="1382"/>
      <c r="G110" s="1382"/>
      <c r="H110" s="1382"/>
      <c r="I110" s="1382"/>
      <c r="J110" s="1408"/>
      <c r="K110" s="1424"/>
    </row>
    <row r="111" spans="1:11" ht="15.75" customHeight="1">
      <c r="A111" s="1372"/>
      <c r="B111" s="1386"/>
      <c r="C111" s="1382"/>
      <c r="D111" s="1382"/>
      <c r="E111" s="1382"/>
      <c r="F111" s="1382"/>
      <c r="G111" s="1382"/>
      <c r="H111" s="1382"/>
      <c r="I111" s="1382"/>
      <c r="J111" s="1408"/>
      <c r="K111" s="1424"/>
    </row>
    <row r="112" spans="1:11" ht="15.75" customHeight="1">
      <c r="A112" s="1372"/>
      <c r="B112" s="1386"/>
      <c r="C112" s="1382"/>
      <c r="D112" s="1382"/>
      <c r="E112" s="1382"/>
      <c r="F112" s="1382"/>
      <c r="G112" s="1382"/>
      <c r="H112" s="1382"/>
      <c r="I112" s="1382"/>
      <c r="J112" s="1408"/>
      <c r="K112" s="1424"/>
    </row>
    <row r="113" spans="1:11" ht="15.75" customHeight="1">
      <c r="A113" s="1372"/>
      <c r="B113" s="1386"/>
      <c r="C113" s="1382"/>
      <c r="D113" s="1382"/>
      <c r="E113" s="1382"/>
      <c r="F113" s="1382"/>
      <c r="G113" s="1382"/>
      <c r="H113" s="1382"/>
      <c r="I113" s="1382"/>
      <c r="J113" s="1408"/>
      <c r="K113" s="1424"/>
    </row>
    <row r="114" spans="1:11" ht="15.75" customHeight="1">
      <c r="A114" s="1372"/>
      <c r="B114" s="1386"/>
      <c r="C114" s="1382"/>
      <c r="D114" s="1382"/>
      <c r="E114" s="1382"/>
      <c r="F114" s="1382"/>
      <c r="G114" s="1382"/>
      <c r="H114" s="1382"/>
      <c r="I114" s="1382"/>
      <c r="J114" s="1408"/>
      <c r="K114" s="1424"/>
    </row>
    <row r="115" spans="1:11" ht="15.75" customHeight="1">
      <c r="A115" s="1372"/>
      <c r="B115" s="1386"/>
      <c r="C115" s="1382"/>
      <c r="D115" s="1382"/>
      <c r="E115" s="1382"/>
      <c r="F115" s="1382"/>
      <c r="G115" s="1382"/>
      <c r="H115" s="1382"/>
      <c r="I115" s="1382"/>
      <c r="J115" s="1408"/>
      <c r="K115" s="1424"/>
    </row>
    <row r="116" spans="1:11" ht="15.75" customHeight="1">
      <c r="A116" s="1372"/>
      <c r="B116" s="1386"/>
      <c r="C116" s="1382"/>
      <c r="D116" s="1382"/>
      <c r="E116" s="1382"/>
      <c r="F116" s="1382"/>
      <c r="G116" s="1382"/>
      <c r="H116" s="1382"/>
      <c r="I116" s="1382"/>
      <c r="J116" s="1408"/>
      <c r="K116" s="1424"/>
    </row>
    <row r="117" spans="1:11" ht="15.75" customHeight="1">
      <c r="A117" s="1372"/>
      <c r="B117" s="1386"/>
      <c r="C117" s="1382"/>
      <c r="D117" s="1382"/>
      <c r="E117" s="1382"/>
      <c r="F117" s="1382"/>
      <c r="G117" s="1382"/>
      <c r="H117" s="1382"/>
      <c r="I117" s="1382"/>
      <c r="J117" s="1408"/>
      <c r="K117" s="1424"/>
    </row>
    <row r="118" spans="1:11" ht="15.75" customHeight="1">
      <c r="A118" s="1372"/>
      <c r="B118" s="1386"/>
      <c r="C118" s="1382"/>
      <c r="D118" s="1382"/>
      <c r="E118" s="1382"/>
      <c r="F118" s="1382"/>
      <c r="G118" s="1382"/>
      <c r="H118" s="1382"/>
      <c r="I118" s="1382"/>
      <c r="J118" s="1408"/>
      <c r="K118" s="1424"/>
    </row>
    <row r="119" spans="1:11" ht="15.75" customHeight="1">
      <c r="A119" s="1372"/>
      <c r="B119" s="1386"/>
      <c r="C119" s="1382"/>
      <c r="D119" s="1382"/>
      <c r="E119" s="1382"/>
      <c r="F119" s="1382"/>
      <c r="G119" s="1382"/>
      <c r="H119" s="1382"/>
      <c r="I119" s="1382"/>
      <c r="J119" s="1408"/>
      <c r="K119" s="1424"/>
    </row>
    <row r="120" spans="1:11" ht="15.75" customHeight="1">
      <c r="A120" s="1372"/>
      <c r="B120" s="1386"/>
      <c r="C120" s="1382"/>
      <c r="D120" s="1382"/>
      <c r="E120" s="1382"/>
      <c r="F120" s="1382"/>
      <c r="G120" s="1382"/>
      <c r="H120" s="1382"/>
      <c r="I120" s="1382"/>
      <c r="J120" s="1408"/>
      <c r="K120" s="1424"/>
    </row>
    <row r="121" spans="1:11" ht="15.75" customHeight="1">
      <c r="A121" s="1372"/>
      <c r="B121" s="1386"/>
      <c r="C121" s="1382"/>
      <c r="D121" s="1382"/>
      <c r="E121" s="1382"/>
      <c r="F121" s="1382"/>
      <c r="G121" s="1382"/>
      <c r="H121" s="1382"/>
      <c r="I121" s="1382"/>
      <c r="J121" s="1408"/>
      <c r="K121" s="1424"/>
    </row>
    <row r="122" spans="1:11" ht="15.75" customHeight="1">
      <c r="A122" s="1372"/>
      <c r="B122" s="1386"/>
      <c r="C122" s="1382"/>
      <c r="D122" s="1382"/>
      <c r="E122" s="1382"/>
      <c r="F122" s="1382"/>
      <c r="G122" s="1382"/>
      <c r="H122" s="1382"/>
      <c r="I122" s="1382"/>
      <c r="J122" s="1408"/>
      <c r="K122" s="1424"/>
    </row>
    <row r="123" spans="1:11" ht="15.75" customHeight="1">
      <c r="A123" s="1372"/>
      <c r="B123" s="1386"/>
      <c r="C123" s="1382"/>
      <c r="D123" s="1382"/>
      <c r="E123" s="1382"/>
      <c r="F123" s="1382"/>
      <c r="G123" s="1382"/>
      <c r="H123" s="1382"/>
      <c r="I123" s="1382"/>
      <c r="J123" s="1408"/>
      <c r="K123" s="1424"/>
    </row>
    <row r="124" spans="1:11" ht="15.75" customHeight="1">
      <c r="A124" s="1372"/>
      <c r="B124" s="1386"/>
      <c r="C124" s="1382"/>
      <c r="D124" s="1382"/>
      <c r="E124" s="1382"/>
      <c r="F124" s="1382"/>
      <c r="G124" s="1382"/>
      <c r="H124" s="1382"/>
      <c r="I124" s="1382"/>
      <c r="J124" s="1408"/>
      <c r="K124" s="1424"/>
    </row>
    <row r="125" spans="1:11" ht="15.75" customHeight="1">
      <c r="A125" s="1372"/>
      <c r="B125" s="1386"/>
      <c r="C125" s="1382"/>
      <c r="D125" s="1382"/>
      <c r="E125" s="1382"/>
      <c r="F125" s="1382"/>
      <c r="G125" s="1382"/>
      <c r="H125" s="1382"/>
      <c r="I125" s="1382"/>
      <c r="J125" s="1408"/>
      <c r="K125" s="1424"/>
    </row>
    <row r="126" spans="1:11" ht="15.75" customHeight="1">
      <c r="A126" s="1372"/>
      <c r="B126" s="1386"/>
      <c r="C126" s="1382"/>
      <c r="D126" s="1382"/>
      <c r="E126" s="1382"/>
      <c r="F126" s="1382"/>
      <c r="G126" s="1382"/>
      <c r="H126" s="1382"/>
      <c r="I126" s="1382"/>
      <c r="J126" s="1408"/>
      <c r="K126" s="1424"/>
    </row>
    <row r="127" spans="1:11" ht="15.75" customHeight="1">
      <c r="A127" s="1372"/>
      <c r="B127" s="1386"/>
      <c r="C127" s="1382"/>
      <c r="D127" s="1382"/>
      <c r="E127" s="1382"/>
      <c r="F127" s="1382"/>
      <c r="G127" s="1382"/>
      <c r="H127" s="1382"/>
      <c r="I127" s="1382"/>
      <c r="J127" s="1408"/>
      <c r="K127" s="1424"/>
    </row>
    <row r="128" spans="1:11" ht="15.75" customHeight="1">
      <c r="A128" s="1372"/>
      <c r="B128" s="1386"/>
      <c r="C128" s="1382"/>
      <c r="D128" s="1382"/>
      <c r="E128" s="1382"/>
      <c r="F128" s="1382"/>
      <c r="G128" s="1382"/>
      <c r="H128" s="1382"/>
      <c r="I128" s="1382"/>
      <c r="J128" s="1408"/>
      <c r="K128" s="1424"/>
    </row>
    <row r="129" spans="1:11" ht="15.75" customHeight="1">
      <c r="A129" s="1372"/>
      <c r="B129" s="1386"/>
      <c r="C129" s="1382"/>
      <c r="D129" s="1382"/>
      <c r="E129" s="1382"/>
      <c r="F129" s="1382"/>
      <c r="G129" s="1382"/>
      <c r="H129" s="1382"/>
      <c r="I129" s="1382"/>
      <c r="J129" s="1408"/>
      <c r="K129" s="1424"/>
    </row>
    <row r="130" spans="1:11" ht="15.75" customHeight="1">
      <c r="A130" s="1372"/>
      <c r="B130" s="1386"/>
      <c r="C130" s="1382"/>
      <c r="D130" s="1382"/>
      <c r="E130" s="1382"/>
      <c r="F130" s="1382"/>
      <c r="G130" s="1382"/>
      <c r="H130" s="1382"/>
      <c r="I130" s="1382"/>
      <c r="J130" s="1408"/>
      <c r="K130" s="1424"/>
    </row>
    <row r="131" spans="1:11" ht="15.75" customHeight="1">
      <c r="A131" s="1372"/>
      <c r="B131" s="1386"/>
      <c r="C131" s="1382"/>
      <c r="D131" s="1382"/>
      <c r="E131" s="1382"/>
      <c r="F131" s="1382"/>
      <c r="G131" s="1382"/>
      <c r="H131" s="1382"/>
      <c r="I131" s="1382"/>
      <c r="J131" s="1408"/>
      <c r="K131" s="1424"/>
    </row>
    <row r="132" spans="1:11" ht="15.75" customHeight="1">
      <c r="A132" s="1372"/>
      <c r="B132" s="1386"/>
      <c r="C132" s="1382"/>
      <c r="D132" s="1382"/>
      <c r="E132" s="1382"/>
      <c r="F132" s="1382"/>
      <c r="G132" s="1382"/>
      <c r="H132" s="1382"/>
      <c r="I132" s="1382"/>
      <c r="J132" s="1408"/>
      <c r="K132" s="1424"/>
    </row>
    <row r="133" spans="1:11" ht="15.75" customHeight="1">
      <c r="A133" s="1372"/>
      <c r="B133" s="1386"/>
      <c r="C133" s="1382"/>
      <c r="D133" s="1382"/>
      <c r="E133" s="1382"/>
      <c r="F133" s="1382"/>
      <c r="G133" s="1382"/>
      <c r="H133" s="1382"/>
      <c r="I133" s="1382"/>
      <c r="J133" s="1408"/>
      <c r="K133" s="1424"/>
    </row>
    <row r="134" spans="1:11" ht="15.75" customHeight="1">
      <c r="A134" s="1372"/>
      <c r="B134" s="1386"/>
      <c r="C134" s="1382"/>
      <c r="D134" s="1382"/>
      <c r="E134" s="1382"/>
      <c r="F134" s="1382"/>
      <c r="G134" s="1382"/>
      <c r="H134" s="1382"/>
      <c r="I134" s="1382"/>
      <c r="J134" s="1408"/>
      <c r="K134" s="1424"/>
    </row>
    <row r="135" spans="1:11" ht="15.75" customHeight="1">
      <c r="A135" s="1372"/>
      <c r="B135" s="1386"/>
      <c r="C135" s="1382"/>
      <c r="D135" s="1382"/>
      <c r="E135" s="1382"/>
      <c r="F135" s="1382"/>
      <c r="G135" s="1382"/>
      <c r="H135" s="1382"/>
      <c r="I135" s="1382"/>
      <c r="J135" s="1408"/>
      <c r="K135" s="1424"/>
    </row>
    <row r="136" spans="1:11" ht="15.75" customHeight="1">
      <c r="A136" s="1372"/>
      <c r="B136" s="1386"/>
      <c r="C136" s="1382"/>
      <c r="D136" s="1382"/>
      <c r="E136" s="1382"/>
      <c r="F136" s="1382"/>
      <c r="G136" s="1382"/>
      <c r="H136" s="1382"/>
      <c r="I136" s="1382"/>
      <c r="J136" s="1408"/>
      <c r="K136" s="1424"/>
    </row>
    <row r="137" spans="1:11" ht="15.75" customHeight="1">
      <c r="A137" s="1372"/>
      <c r="B137" s="1386"/>
      <c r="C137" s="1382"/>
      <c r="D137" s="1382"/>
      <c r="E137" s="1382"/>
      <c r="F137" s="1382"/>
      <c r="G137" s="1382"/>
      <c r="H137" s="1382"/>
      <c r="I137" s="1382"/>
      <c r="J137" s="1408"/>
      <c r="K137" s="1424"/>
    </row>
    <row r="138" spans="1:11" ht="15.75" customHeight="1">
      <c r="A138" s="1372"/>
      <c r="B138" s="1386"/>
      <c r="C138" s="1382"/>
      <c r="D138" s="1382"/>
      <c r="E138" s="1382"/>
      <c r="F138" s="1382"/>
      <c r="G138" s="1382"/>
      <c r="H138" s="1382"/>
      <c r="I138" s="1382"/>
      <c r="J138" s="1408"/>
      <c r="K138" s="1424"/>
    </row>
    <row r="139" spans="1:11" ht="15.75" customHeight="1">
      <c r="A139" s="1372"/>
      <c r="B139" s="1386"/>
      <c r="C139" s="1382"/>
      <c r="D139" s="1382"/>
      <c r="E139" s="1382"/>
      <c r="F139" s="1382"/>
      <c r="G139" s="1382"/>
      <c r="H139" s="1382"/>
      <c r="I139" s="1382"/>
      <c r="J139" s="1408"/>
      <c r="K139" s="1424"/>
    </row>
    <row r="140" spans="1:11" ht="15.75" customHeight="1">
      <c r="A140" s="1372"/>
      <c r="B140" s="1386"/>
      <c r="C140" s="1382"/>
      <c r="D140" s="1382"/>
      <c r="E140" s="1382"/>
      <c r="F140" s="1382"/>
      <c r="G140" s="1382"/>
      <c r="H140" s="1382"/>
      <c r="I140" s="1382"/>
      <c r="J140" s="1408"/>
      <c r="K140" s="1424"/>
    </row>
    <row r="141" spans="1:11" ht="15.75" customHeight="1">
      <c r="A141" s="1372"/>
      <c r="B141" s="1386"/>
      <c r="C141" s="1382"/>
      <c r="D141" s="1382"/>
      <c r="E141" s="1382"/>
      <c r="F141" s="1382"/>
      <c r="G141" s="1382"/>
      <c r="H141" s="1382"/>
      <c r="I141" s="1382"/>
      <c r="J141" s="1408"/>
      <c r="K141" s="1424"/>
    </row>
    <row r="142" spans="1:11" ht="15.75" customHeight="1">
      <c r="A142" s="1372"/>
      <c r="B142" s="1386"/>
      <c r="C142" s="1382"/>
      <c r="D142" s="1382"/>
      <c r="E142" s="1382"/>
      <c r="F142" s="1382"/>
      <c r="G142" s="1382"/>
      <c r="H142" s="1382"/>
      <c r="I142" s="1382"/>
      <c r="J142" s="1408"/>
      <c r="K142" s="1424"/>
    </row>
    <row r="143" spans="1:11" ht="15.75" customHeight="1">
      <c r="A143" s="1372"/>
      <c r="B143" s="1386"/>
      <c r="C143" s="1382"/>
      <c r="D143" s="1382"/>
      <c r="E143" s="1382"/>
      <c r="F143" s="1382"/>
      <c r="G143" s="1382"/>
      <c r="H143" s="1382"/>
      <c r="I143" s="1382"/>
      <c r="J143" s="1408"/>
      <c r="K143" s="1424"/>
    </row>
    <row r="144" spans="1:11" ht="15.75" customHeight="1">
      <c r="A144" s="1372"/>
      <c r="B144" s="1386"/>
      <c r="C144" s="1382"/>
      <c r="D144" s="1382"/>
      <c r="E144" s="1382"/>
      <c r="F144" s="1382"/>
      <c r="G144" s="1382"/>
      <c r="H144" s="1382"/>
      <c r="I144" s="1382"/>
      <c r="J144" s="1408"/>
      <c r="K144" s="1424"/>
    </row>
    <row r="145" spans="1:11" ht="15.75" customHeight="1">
      <c r="A145" s="1372"/>
      <c r="B145" s="1386"/>
      <c r="C145" s="1382"/>
      <c r="D145" s="1382"/>
      <c r="E145" s="1382"/>
      <c r="F145" s="1382"/>
      <c r="G145" s="1382"/>
      <c r="H145" s="1382"/>
      <c r="I145" s="1382"/>
      <c r="J145" s="1408"/>
      <c r="K145" s="1424"/>
    </row>
    <row r="146" spans="1:11" ht="15.75" customHeight="1">
      <c r="A146" s="1372"/>
      <c r="B146" s="1386"/>
      <c r="C146" s="1382"/>
      <c r="D146" s="1382"/>
      <c r="E146" s="1382"/>
      <c r="F146" s="1382"/>
      <c r="G146" s="1382"/>
      <c r="H146" s="1382"/>
      <c r="I146" s="1382"/>
      <c r="J146" s="1408"/>
      <c r="K146" s="1424"/>
    </row>
    <row r="147" spans="1:11" ht="15.75" customHeight="1">
      <c r="A147" s="1372"/>
      <c r="B147" s="1386"/>
      <c r="C147" s="1382"/>
      <c r="D147" s="1382"/>
      <c r="E147" s="1382"/>
      <c r="F147" s="1382"/>
      <c r="G147" s="1382"/>
      <c r="H147" s="1382"/>
      <c r="I147" s="1382"/>
      <c r="J147" s="1408"/>
      <c r="K147" s="1424"/>
    </row>
    <row r="148" spans="1:11" ht="15.75" customHeight="1">
      <c r="A148" s="1372"/>
      <c r="B148" s="1386"/>
      <c r="C148" s="1382"/>
      <c r="D148" s="1382"/>
      <c r="E148" s="1382"/>
      <c r="F148" s="1382"/>
      <c r="G148" s="1382"/>
      <c r="H148" s="1382"/>
      <c r="I148" s="1382"/>
      <c r="J148" s="1408"/>
      <c r="K148" s="1424"/>
    </row>
    <row r="149" spans="1:11" ht="15.75" customHeight="1">
      <c r="A149" s="1372"/>
      <c r="B149" s="1386"/>
      <c r="C149" s="1382"/>
      <c r="D149" s="1382"/>
      <c r="E149" s="1382"/>
      <c r="F149" s="1382"/>
      <c r="G149" s="1382"/>
      <c r="H149" s="1382"/>
      <c r="I149" s="1382"/>
      <c r="J149" s="1408"/>
      <c r="K149" s="1424"/>
    </row>
    <row r="150" spans="1:11" ht="15.75" customHeight="1">
      <c r="A150" s="1363"/>
      <c r="B150" s="1377"/>
      <c r="C150" s="1390"/>
      <c r="D150" s="1390"/>
      <c r="E150" s="1390"/>
      <c r="F150" s="1390"/>
      <c r="G150" s="1390"/>
      <c r="H150" s="1390"/>
      <c r="I150" s="1390"/>
      <c r="J150" s="1375"/>
      <c r="K150" s="1412"/>
    </row>
    <row r="151" spans="1:11" ht="15.75" customHeight="1">
      <c r="A151" s="1373"/>
      <c r="B151" s="1387"/>
      <c r="C151" s="1391"/>
      <c r="D151" s="1391"/>
      <c r="E151" s="1391"/>
      <c r="F151" s="1391"/>
      <c r="G151" s="1391"/>
      <c r="H151" s="1391"/>
      <c r="I151" s="1391"/>
      <c r="J151" s="1378"/>
      <c r="K151" s="1425"/>
    </row>
    <row r="152" spans="1:11">
      <c r="A152" s="182"/>
    </row>
  </sheetData>
  <mergeCells count="420">
    <mergeCell ref="D4:E4"/>
    <mergeCell ref="D5:E5"/>
    <mergeCell ref="A6:B6"/>
    <mergeCell ref="A7:B7"/>
    <mergeCell ref="A8:B8"/>
    <mergeCell ref="A9:F9"/>
    <mergeCell ref="A10:B10"/>
    <mergeCell ref="A11:B11"/>
    <mergeCell ref="H12:I12"/>
    <mergeCell ref="A13:B13"/>
    <mergeCell ref="A14:B14"/>
    <mergeCell ref="A15:B15"/>
    <mergeCell ref="D16:K16"/>
    <mergeCell ref="A17:B17"/>
    <mergeCell ref="A18:B18"/>
    <mergeCell ref="D19:H19"/>
    <mergeCell ref="A20:B20"/>
    <mergeCell ref="D21:E21"/>
    <mergeCell ref="F21:G21"/>
    <mergeCell ref="H21:I21"/>
    <mergeCell ref="A22:B22"/>
    <mergeCell ref="A23:B23"/>
    <mergeCell ref="A25:B25"/>
    <mergeCell ref="A27:B27"/>
    <mergeCell ref="A28:B28"/>
    <mergeCell ref="A29:B29"/>
    <mergeCell ref="A30:B30"/>
    <mergeCell ref="A31:B31"/>
    <mergeCell ref="A32:B32"/>
    <mergeCell ref="G32:H32"/>
    <mergeCell ref="A33:B33"/>
    <mergeCell ref="A35:B35"/>
    <mergeCell ref="A36:B36"/>
    <mergeCell ref="A37:B37"/>
    <mergeCell ref="A38:B38"/>
    <mergeCell ref="A39:B39"/>
    <mergeCell ref="A40:B40"/>
    <mergeCell ref="A41:B41"/>
    <mergeCell ref="A42:B42"/>
    <mergeCell ref="G42:H42"/>
    <mergeCell ref="A43:B43"/>
    <mergeCell ref="A44:B44"/>
    <mergeCell ref="D45:E45"/>
    <mergeCell ref="A46:B46"/>
    <mergeCell ref="A47:B47"/>
    <mergeCell ref="D48:E48"/>
    <mergeCell ref="A49:B49"/>
    <mergeCell ref="A50:B50"/>
    <mergeCell ref="A105:B105"/>
    <mergeCell ref="C105:D105"/>
    <mergeCell ref="E105:F105"/>
    <mergeCell ref="G105:H105"/>
    <mergeCell ref="J105:K105"/>
    <mergeCell ref="F4:K5"/>
    <mergeCell ref="A55:A57"/>
    <mergeCell ref="B55:C57"/>
    <mergeCell ref="D55:D57"/>
    <mergeCell ref="E55:E57"/>
    <mergeCell ref="F55:F57"/>
    <mergeCell ref="G55:H56"/>
    <mergeCell ref="J55:J57"/>
    <mergeCell ref="K55:K57"/>
    <mergeCell ref="A58:A59"/>
    <mergeCell ref="B58:C59"/>
    <mergeCell ref="D58:D59"/>
    <mergeCell ref="E58:E59"/>
    <mergeCell ref="F58:F59"/>
    <mergeCell ref="G58:G59"/>
    <mergeCell ref="H58:H59"/>
    <mergeCell ref="I58:I59"/>
    <mergeCell ref="J58:J59"/>
    <mergeCell ref="K58:K59"/>
    <mergeCell ref="A60:A61"/>
    <mergeCell ref="B60:C61"/>
    <mergeCell ref="D60:D61"/>
    <mergeCell ref="E60:E61"/>
    <mergeCell ref="F60:F61"/>
    <mergeCell ref="G60:G61"/>
    <mergeCell ref="H60:H61"/>
    <mergeCell ref="I60:I61"/>
    <mergeCell ref="J60:J61"/>
    <mergeCell ref="K60:K61"/>
    <mergeCell ref="A62:A63"/>
    <mergeCell ref="B62:C63"/>
    <mergeCell ref="D62:D63"/>
    <mergeCell ref="E62:E63"/>
    <mergeCell ref="F62:F63"/>
    <mergeCell ref="G62:G63"/>
    <mergeCell ref="H62:H63"/>
    <mergeCell ref="I62:I63"/>
    <mergeCell ref="J62:J63"/>
    <mergeCell ref="K62:K63"/>
    <mergeCell ref="A64:A65"/>
    <mergeCell ref="B64:C65"/>
    <mergeCell ref="D64:D65"/>
    <mergeCell ref="E64:E65"/>
    <mergeCell ref="F64:F65"/>
    <mergeCell ref="G64:G65"/>
    <mergeCell ref="H64:H65"/>
    <mergeCell ref="I64:I65"/>
    <mergeCell ref="J64:J65"/>
    <mergeCell ref="K64:K65"/>
    <mergeCell ref="A66:A67"/>
    <mergeCell ref="B66:C67"/>
    <mergeCell ref="D66:D67"/>
    <mergeCell ref="E66:E67"/>
    <mergeCell ref="F66:F67"/>
    <mergeCell ref="G66:G67"/>
    <mergeCell ref="H66:H67"/>
    <mergeCell ref="I66:I67"/>
    <mergeCell ref="J66:J67"/>
    <mergeCell ref="K66:K67"/>
    <mergeCell ref="A68:A69"/>
    <mergeCell ref="B68:C69"/>
    <mergeCell ref="D68:D69"/>
    <mergeCell ref="E68:E69"/>
    <mergeCell ref="F68:F69"/>
    <mergeCell ref="G68:G69"/>
    <mergeCell ref="H68:H69"/>
    <mergeCell ref="I68:I69"/>
    <mergeCell ref="J68:J69"/>
    <mergeCell ref="K68:K69"/>
    <mergeCell ref="A70:A71"/>
    <mergeCell ref="B70:C71"/>
    <mergeCell ref="D70:D71"/>
    <mergeCell ref="E70:E71"/>
    <mergeCell ref="F70:F71"/>
    <mergeCell ref="G70:G71"/>
    <mergeCell ref="H70:H71"/>
    <mergeCell ref="I70:I71"/>
    <mergeCell ref="J70:J71"/>
    <mergeCell ref="K70:K71"/>
    <mergeCell ref="A72:A73"/>
    <mergeCell ref="B72:C73"/>
    <mergeCell ref="D72:D73"/>
    <mergeCell ref="E72:E73"/>
    <mergeCell ref="F72:F73"/>
    <mergeCell ref="G72:G73"/>
    <mergeCell ref="H72:H73"/>
    <mergeCell ref="I72:I73"/>
    <mergeCell ref="J72:J73"/>
    <mergeCell ref="K72:K73"/>
    <mergeCell ref="A74:A75"/>
    <mergeCell ref="B74:C75"/>
    <mergeCell ref="D74:D75"/>
    <mergeCell ref="E74:E75"/>
    <mergeCell ref="F74:F75"/>
    <mergeCell ref="G74:G75"/>
    <mergeCell ref="H74:H75"/>
    <mergeCell ref="I74:I75"/>
    <mergeCell ref="J74:J75"/>
    <mergeCell ref="K74:K75"/>
    <mergeCell ref="A76:A77"/>
    <mergeCell ref="B76:C77"/>
    <mergeCell ref="D76:D77"/>
    <mergeCell ref="E76:E77"/>
    <mergeCell ref="F76:F77"/>
    <mergeCell ref="G76:G77"/>
    <mergeCell ref="H76:H77"/>
    <mergeCell ref="I76:I77"/>
    <mergeCell ref="J76:J77"/>
    <mergeCell ref="K76:K77"/>
    <mergeCell ref="A78:A79"/>
    <mergeCell ref="B78:C79"/>
    <mergeCell ref="D78:D79"/>
    <mergeCell ref="E78:E79"/>
    <mergeCell ref="F78:F79"/>
    <mergeCell ref="G78:G79"/>
    <mergeCell ref="H78:H79"/>
    <mergeCell ref="I78:I79"/>
    <mergeCell ref="J78:J79"/>
    <mergeCell ref="K78:K79"/>
    <mergeCell ref="A80:A81"/>
    <mergeCell ref="B80:C81"/>
    <mergeCell ref="D80:D81"/>
    <mergeCell ref="E80:E81"/>
    <mergeCell ref="F80:F81"/>
    <mergeCell ref="G80:G81"/>
    <mergeCell ref="H80:H81"/>
    <mergeCell ref="I80:I81"/>
    <mergeCell ref="J80:J81"/>
    <mergeCell ref="K80:K81"/>
    <mergeCell ref="A82:A83"/>
    <mergeCell ref="B82:C83"/>
    <mergeCell ref="D82:D83"/>
    <mergeCell ref="E82:E83"/>
    <mergeCell ref="F82:F83"/>
    <mergeCell ref="G82:G83"/>
    <mergeCell ref="H82:H83"/>
    <mergeCell ref="I82:I83"/>
    <mergeCell ref="J82:J83"/>
    <mergeCell ref="K82:K83"/>
    <mergeCell ref="A84:A85"/>
    <mergeCell ref="B84:C85"/>
    <mergeCell ref="D84:D85"/>
    <mergeCell ref="E84:E85"/>
    <mergeCell ref="F84:F85"/>
    <mergeCell ref="G84:G85"/>
    <mergeCell ref="H84:H85"/>
    <mergeCell ref="I84:I85"/>
    <mergeCell ref="J84:J85"/>
    <mergeCell ref="K84:K85"/>
    <mergeCell ref="A86:A87"/>
    <mergeCell ref="B86:C87"/>
    <mergeCell ref="D86:D87"/>
    <mergeCell ref="E86:E87"/>
    <mergeCell ref="F86:F87"/>
    <mergeCell ref="G86:G87"/>
    <mergeCell ref="H86:H87"/>
    <mergeCell ref="I86:I87"/>
    <mergeCell ref="J86:J87"/>
    <mergeCell ref="K86:K87"/>
    <mergeCell ref="A88:A89"/>
    <mergeCell ref="B88:C89"/>
    <mergeCell ref="D88:D89"/>
    <mergeCell ref="E88:E89"/>
    <mergeCell ref="F88:F89"/>
    <mergeCell ref="G88:G89"/>
    <mergeCell ref="H88:H89"/>
    <mergeCell ref="I88:I89"/>
    <mergeCell ref="J88:J89"/>
    <mergeCell ref="K88:K89"/>
    <mergeCell ref="A90:A91"/>
    <mergeCell ref="B90:C91"/>
    <mergeCell ref="D90:D91"/>
    <mergeCell ref="E90:E91"/>
    <mergeCell ref="F90:F91"/>
    <mergeCell ref="G90:G91"/>
    <mergeCell ref="H90:H91"/>
    <mergeCell ref="I90:I91"/>
    <mergeCell ref="J90:J91"/>
    <mergeCell ref="K90:K91"/>
    <mergeCell ref="A92:A93"/>
    <mergeCell ref="B92:C93"/>
    <mergeCell ref="D92:D93"/>
    <mergeCell ref="E92:E93"/>
    <mergeCell ref="F92:F93"/>
    <mergeCell ref="G92:G93"/>
    <mergeCell ref="H92:H93"/>
    <mergeCell ref="I92:I93"/>
    <mergeCell ref="J92:J93"/>
    <mergeCell ref="K92:K93"/>
    <mergeCell ref="A94:A95"/>
    <mergeCell ref="B94:C95"/>
    <mergeCell ref="D94:D95"/>
    <mergeCell ref="E94:E95"/>
    <mergeCell ref="F94:F95"/>
    <mergeCell ref="G94:G95"/>
    <mergeCell ref="H94:H95"/>
    <mergeCell ref="I94:I95"/>
    <mergeCell ref="J94:J95"/>
    <mergeCell ref="K94:K95"/>
    <mergeCell ref="A96:A97"/>
    <mergeCell ref="B96:C97"/>
    <mergeCell ref="D96:D97"/>
    <mergeCell ref="E96:E97"/>
    <mergeCell ref="F96:F97"/>
    <mergeCell ref="G96:G97"/>
    <mergeCell ref="H96:H97"/>
    <mergeCell ref="I96:I97"/>
    <mergeCell ref="J96:J97"/>
    <mergeCell ref="K96:K97"/>
    <mergeCell ref="A98:A99"/>
    <mergeCell ref="B98:C99"/>
    <mergeCell ref="D98:D99"/>
    <mergeCell ref="E98:E99"/>
    <mergeCell ref="F98:F99"/>
    <mergeCell ref="G98:G99"/>
    <mergeCell ref="H98:H99"/>
    <mergeCell ref="I98:I99"/>
    <mergeCell ref="J98:J99"/>
    <mergeCell ref="K98:K99"/>
    <mergeCell ref="A100:A101"/>
    <mergeCell ref="B100:C101"/>
    <mergeCell ref="D100:D101"/>
    <mergeCell ref="E100:E101"/>
    <mergeCell ref="F100:F101"/>
    <mergeCell ref="G100:G101"/>
    <mergeCell ref="H100:H101"/>
    <mergeCell ref="I100:I101"/>
    <mergeCell ref="J100:J101"/>
    <mergeCell ref="K100:K101"/>
    <mergeCell ref="A106:B107"/>
    <mergeCell ref="C106:D107"/>
    <mergeCell ref="E106:F107"/>
    <mergeCell ref="G106:H107"/>
    <mergeCell ref="I106:I107"/>
    <mergeCell ref="J106:K107"/>
    <mergeCell ref="A108:B109"/>
    <mergeCell ref="C108:D109"/>
    <mergeCell ref="E108:F109"/>
    <mergeCell ref="G108:H109"/>
    <mergeCell ref="I108:I109"/>
    <mergeCell ref="J108:K109"/>
    <mergeCell ref="A110:B111"/>
    <mergeCell ref="C110:D111"/>
    <mergeCell ref="E110:F111"/>
    <mergeCell ref="G110:H111"/>
    <mergeCell ref="I110:I111"/>
    <mergeCell ref="J110:K111"/>
    <mergeCell ref="A112:B113"/>
    <mergeCell ref="C112:D113"/>
    <mergeCell ref="E112:F113"/>
    <mergeCell ref="G112:H113"/>
    <mergeCell ref="I112:I113"/>
    <mergeCell ref="J112:K113"/>
    <mergeCell ref="A114:B115"/>
    <mergeCell ref="C114:D115"/>
    <mergeCell ref="E114:F115"/>
    <mergeCell ref="G114:H115"/>
    <mergeCell ref="I114:I115"/>
    <mergeCell ref="J114:K115"/>
    <mergeCell ref="A116:B117"/>
    <mergeCell ref="C116:D117"/>
    <mergeCell ref="E116:F117"/>
    <mergeCell ref="G116:H117"/>
    <mergeCell ref="I116:I117"/>
    <mergeCell ref="J116:K117"/>
    <mergeCell ref="A118:B119"/>
    <mergeCell ref="C118:D119"/>
    <mergeCell ref="E118:F119"/>
    <mergeCell ref="G118:H119"/>
    <mergeCell ref="I118:I119"/>
    <mergeCell ref="J118:K119"/>
    <mergeCell ref="A120:B121"/>
    <mergeCell ref="C120:D121"/>
    <mergeCell ref="E120:F121"/>
    <mergeCell ref="G120:H121"/>
    <mergeCell ref="I120:I121"/>
    <mergeCell ref="J120:K121"/>
    <mergeCell ref="A122:B123"/>
    <mergeCell ref="C122:D123"/>
    <mergeCell ref="E122:F123"/>
    <mergeCell ref="G122:H123"/>
    <mergeCell ref="I122:I123"/>
    <mergeCell ref="J122:K123"/>
    <mergeCell ref="A124:B125"/>
    <mergeCell ref="C124:D125"/>
    <mergeCell ref="E124:F125"/>
    <mergeCell ref="G124:H125"/>
    <mergeCell ref="I124:I125"/>
    <mergeCell ref="J124:K125"/>
    <mergeCell ref="A126:B127"/>
    <mergeCell ref="C126:D127"/>
    <mergeCell ref="E126:F127"/>
    <mergeCell ref="G126:H127"/>
    <mergeCell ref="I126:I127"/>
    <mergeCell ref="J126:K127"/>
    <mergeCell ref="A128:B129"/>
    <mergeCell ref="C128:D129"/>
    <mergeCell ref="E128:F129"/>
    <mergeCell ref="G128:H129"/>
    <mergeCell ref="I128:I129"/>
    <mergeCell ref="J128:K129"/>
    <mergeCell ref="A130:B131"/>
    <mergeCell ref="C130:D131"/>
    <mergeCell ref="E130:F131"/>
    <mergeCell ref="G130:H131"/>
    <mergeCell ref="I130:I131"/>
    <mergeCell ref="J130:K131"/>
    <mergeCell ref="A132:B133"/>
    <mergeCell ref="C132:D133"/>
    <mergeCell ref="E132:F133"/>
    <mergeCell ref="G132:H133"/>
    <mergeCell ref="I132:I133"/>
    <mergeCell ref="J132:K133"/>
    <mergeCell ref="A134:B135"/>
    <mergeCell ref="C134:D135"/>
    <mergeCell ref="E134:F135"/>
    <mergeCell ref="G134:H135"/>
    <mergeCell ref="I134:I135"/>
    <mergeCell ref="J134:K135"/>
    <mergeCell ref="A136:B137"/>
    <mergeCell ref="C136:D137"/>
    <mergeCell ref="E136:F137"/>
    <mergeCell ref="G136:H137"/>
    <mergeCell ref="I136:I137"/>
    <mergeCell ref="J136:K137"/>
    <mergeCell ref="A138:B139"/>
    <mergeCell ref="C138:D139"/>
    <mergeCell ref="E138:F139"/>
    <mergeCell ref="G138:H139"/>
    <mergeCell ref="I138:I139"/>
    <mergeCell ref="J138:K139"/>
    <mergeCell ref="A140:B141"/>
    <mergeCell ref="C140:D141"/>
    <mergeCell ref="E140:F141"/>
    <mergeCell ref="G140:H141"/>
    <mergeCell ref="I140:I141"/>
    <mergeCell ref="J140:K141"/>
    <mergeCell ref="A142:B143"/>
    <mergeCell ref="C142:D143"/>
    <mergeCell ref="E142:F143"/>
    <mergeCell ref="G142:H143"/>
    <mergeCell ref="I142:I143"/>
    <mergeCell ref="J142:K143"/>
    <mergeCell ref="A144:B145"/>
    <mergeCell ref="C144:D145"/>
    <mergeCell ref="E144:F145"/>
    <mergeCell ref="G144:H145"/>
    <mergeCell ref="I144:I145"/>
    <mergeCell ref="J144:K145"/>
    <mergeCell ref="A146:B147"/>
    <mergeCell ref="C146:D147"/>
    <mergeCell ref="E146:F147"/>
    <mergeCell ref="G146:H147"/>
    <mergeCell ref="I146:I147"/>
    <mergeCell ref="J146:K147"/>
    <mergeCell ref="A148:B149"/>
    <mergeCell ref="C148:D149"/>
    <mergeCell ref="E148:F149"/>
    <mergeCell ref="G148:H149"/>
    <mergeCell ref="I148:I149"/>
    <mergeCell ref="J148:K149"/>
    <mergeCell ref="A150:B151"/>
    <mergeCell ref="C150:D151"/>
    <mergeCell ref="E150:F151"/>
    <mergeCell ref="G150:H151"/>
    <mergeCell ref="I150:I151"/>
    <mergeCell ref="J150:K151"/>
  </mergeCells>
  <phoneticPr fontId="6"/>
  <pageMargins left="0.70866141732283472" right="0.70866141732283472" top="0.74803149606299213" bottom="0.74803149606299213" header="0.31496062992125984" footer="0.31496062992125984"/>
  <pageSetup paperSize="9" scale="98" fitToWidth="1" fitToHeight="1" orientation="portrait" usePrinterDefaults="1" r:id="rId1"/>
  <rowBreaks count="2" manualBreakCount="2">
    <brk id="52" max="10" man="1"/>
    <brk id="102" max="10" man="1"/>
  </rowBreaks>
</worksheet>
</file>

<file path=xl/worksheets/sheet46.xml><?xml version="1.0" encoding="utf-8"?>
<worksheet xmlns="http://schemas.openxmlformats.org/spreadsheetml/2006/main" xmlns:r="http://schemas.openxmlformats.org/officeDocument/2006/relationships" xmlns:mc="http://schemas.openxmlformats.org/markup-compatibility/2006">
  <sheetPr>
    <tabColor rgb="FFFFC000"/>
  </sheetPr>
  <dimension ref="B1:G35"/>
  <sheetViews>
    <sheetView showGridLines="0" view="pageBreakPreview" zoomScaleSheetLayoutView="100" workbookViewId="0">
      <selection activeCell="N24" sqref="N24"/>
    </sheetView>
  </sheetViews>
  <sheetFormatPr defaultRowHeight="13.5"/>
  <cols>
    <col min="1" max="1" width="2.5" customWidth="1"/>
    <col min="2" max="4" width="14.75" customWidth="1"/>
    <col min="5" max="5" width="17.625" customWidth="1"/>
    <col min="6" max="6" width="9.25" customWidth="1"/>
    <col min="7" max="7" width="14.75" customWidth="1"/>
  </cols>
  <sheetData>
    <row r="1" spans="2:7">
      <c r="B1" s="182" t="s">
        <v>629</v>
      </c>
    </row>
    <row r="2" spans="2:7">
      <c r="B2" s="182"/>
    </row>
    <row r="3" spans="2:7" ht="18.75">
      <c r="B3" s="545" t="s">
        <v>563</v>
      </c>
      <c r="C3" s="545"/>
      <c r="D3" s="545"/>
      <c r="E3" s="545"/>
      <c r="F3" s="545"/>
      <c r="G3" s="545"/>
    </row>
    <row r="4" spans="2:7">
      <c r="B4" s="1426"/>
      <c r="F4" s="743" t="s">
        <v>663</v>
      </c>
    </row>
    <row r="5" spans="2:7" ht="18.95" customHeight="1"/>
    <row r="6" spans="2:7" ht="18.95" customHeight="1">
      <c r="B6" s="1427"/>
      <c r="E6" s="743" t="s">
        <v>188</v>
      </c>
      <c r="F6" s="1434" t="str">
        <f>データ!C27</f>
        <v>○○　○○</v>
      </c>
    </row>
    <row r="7" spans="2:7" ht="18.95" customHeight="1">
      <c r="B7" s="1427"/>
      <c r="E7" s="743"/>
    </row>
    <row r="8" spans="2:7" ht="18.95" customHeight="1">
      <c r="B8" s="1427" t="s">
        <v>568</v>
      </c>
      <c r="C8" s="1434" t="str">
        <f>データ!D10</f>
        <v>(仮称) 庁舎改修工事(建築)</v>
      </c>
    </row>
    <row r="9" spans="2:7" ht="18.95" customHeight="1">
      <c r="B9" s="1427" t="s">
        <v>567</v>
      </c>
    </row>
    <row r="10" spans="2:7" ht="18.95" customHeight="1">
      <c r="B10" s="1427" t="s">
        <v>569</v>
      </c>
    </row>
    <row r="11" spans="2:7" ht="18.95" customHeight="1">
      <c r="B11" s="1427" t="s">
        <v>570</v>
      </c>
    </row>
    <row r="12" spans="2:7" ht="18.95" customHeight="1">
      <c r="B12" s="1427" t="s">
        <v>571</v>
      </c>
    </row>
    <row r="13" spans="2:7" ht="18.95" customHeight="1">
      <c r="B13" s="1427" t="s">
        <v>574</v>
      </c>
      <c r="C13" s="743" t="s">
        <v>576</v>
      </c>
      <c r="D13" s="743" t="s">
        <v>288</v>
      </c>
      <c r="E13" s="743" t="s">
        <v>364</v>
      </c>
      <c r="F13" s="743" t="s">
        <v>424</v>
      </c>
    </row>
    <row r="14" spans="2:7" ht="9.75" customHeight="1">
      <c r="B14" s="1428"/>
      <c r="C14" s="183"/>
      <c r="D14" s="183"/>
      <c r="E14" s="183"/>
      <c r="F14" s="183"/>
      <c r="G14" s="183"/>
    </row>
    <row r="15" spans="2:7" ht="24.95" customHeight="1">
      <c r="B15" s="1429" t="s">
        <v>219</v>
      </c>
      <c r="C15" s="1435" t="s">
        <v>564</v>
      </c>
      <c r="D15" s="1435" t="s">
        <v>565</v>
      </c>
      <c r="E15" s="1435" t="s">
        <v>566</v>
      </c>
      <c r="F15" s="1435" t="s">
        <v>141</v>
      </c>
      <c r="G15" s="1439" t="s">
        <v>457</v>
      </c>
    </row>
    <row r="16" spans="2:7" ht="24.95" customHeight="1">
      <c r="B16" s="1430"/>
      <c r="C16" s="1436"/>
      <c r="D16" s="1436"/>
      <c r="E16" s="1436"/>
      <c r="F16" s="1436"/>
      <c r="G16" s="1440"/>
    </row>
    <row r="17" spans="2:7" ht="24.95" customHeight="1">
      <c r="B17" s="1431"/>
      <c r="C17" s="1437"/>
      <c r="D17" s="1437"/>
      <c r="E17" s="1437"/>
      <c r="F17" s="1437"/>
      <c r="G17" s="1441"/>
    </row>
    <row r="18" spans="2:7" ht="24.95" customHeight="1">
      <c r="B18" s="1431"/>
      <c r="C18" s="1437"/>
      <c r="D18" s="1437"/>
      <c r="E18" s="1437"/>
      <c r="F18" s="1437"/>
      <c r="G18" s="1441"/>
    </row>
    <row r="19" spans="2:7" ht="24.95" customHeight="1">
      <c r="B19" s="1431"/>
      <c r="C19" s="1437"/>
      <c r="D19" s="1437"/>
      <c r="E19" s="1437"/>
      <c r="F19" s="1437"/>
      <c r="G19" s="1441"/>
    </row>
    <row r="20" spans="2:7" ht="24.95" customHeight="1">
      <c r="B20" s="1431"/>
      <c r="C20" s="1437"/>
      <c r="D20" s="1437"/>
      <c r="E20" s="1437"/>
      <c r="F20" s="1437"/>
      <c r="G20" s="1441"/>
    </row>
    <row r="21" spans="2:7" ht="24.95" customHeight="1">
      <c r="B21" s="1431"/>
      <c r="C21" s="1437"/>
      <c r="D21" s="1437"/>
      <c r="E21" s="1437"/>
      <c r="F21" s="1437"/>
      <c r="G21" s="1441"/>
    </row>
    <row r="22" spans="2:7" ht="24.95" customHeight="1">
      <c r="B22" s="1431"/>
      <c r="C22" s="1437"/>
      <c r="D22" s="1437"/>
      <c r="E22" s="1437"/>
      <c r="F22" s="1437"/>
      <c r="G22" s="1441"/>
    </row>
    <row r="23" spans="2:7" ht="24.95" customHeight="1">
      <c r="B23" s="1431"/>
      <c r="C23" s="1437"/>
      <c r="D23" s="1437"/>
      <c r="E23" s="1437"/>
      <c r="F23" s="1437"/>
      <c r="G23" s="1441"/>
    </row>
    <row r="24" spans="2:7" ht="24.95" customHeight="1">
      <c r="B24" s="1431"/>
      <c r="C24" s="1437"/>
      <c r="D24" s="1437"/>
      <c r="E24" s="1437"/>
      <c r="F24" s="1437"/>
      <c r="G24" s="1441"/>
    </row>
    <row r="25" spans="2:7" ht="24.95" customHeight="1">
      <c r="B25" s="1431"/>
      <c r="C25" s="1437"/>
      <c r="D25" s="1437"/>
      <c r="E25" s="1437"/>
      <c r="F25" s="1437"/>
      <c r="G25" s="1441"/>
    </row>
    <row r="26" spans="2:7" ht="24.95" customHeight="1">
      <c r="B26" s="1431"/>
      <c r="C26" s="1437"/>
      <c r="D26" s="1437"/>
      <c r="E26" s="1437"/>
      <c r="F26" s="1437"/>
      <c r="G26" s="1441"/>
    </row>
    <row r="27" spans="2:7" ht="24.95" customHeight="1">
      <c r="B27" s="1431"/>
      <c r="C27" s="1437"/>
      <c r="D27" s="1437"/>
      <c r="E27" s="1437"/>
      <c r="F27" s="1437"/>
      <c r="G27" s="1441"/>
    </row>
    <row r="28" spans="2:7" ht="24.95" customHeight="1">
      <c r="B28" s="1431"/>
      <c r="C28" s="1437"/>
      <c r="D28" s="1437"/>
      <c r="E28" s="1437"/>
      <c r="F28" s="1437"/>
      <c r="G28" s="1441"/>
    </row>
    <row r="29" spans="2:7" ht="24.95" customHeight="1">
      <c r="B29" s="1431"/>
      <c r="C29" s="1437"/>
      <c r="D29" s="1437"/>
      <c r="E29" s="1437"/>
      <c r="F29" s="1437"/>
      <c r="G29" s="1441"/>
    </row>
    <row r="30" spans="2:7" ht="24.95" customHeight="1">
      <c r="B30" s="1431"/>
      <c r="C30" s="1437"/>
      <c r="D30" s="1437"/>
      <c r="E30" s="1437"/>
      <c r="F30" s="1437"/>
      <c r="G30" s="1441"/>
    </row>
    <row r="31" spans="2:7" ht="24.95" customHeight="1">
      <c r="B31" s="1431"/>
      <c r="C31" s="1437"/>
      <c r="D31" s="1437"/>
      <c r="E31" s="1437"/>
      <c r="F31" s="1437"/>
      <c r="G31" s="1441"/>
    </row>
    <row r="32" spans="2:7" ht="24.95" customHeight="1">
      <c r="B32" s="1431"/>
      <c r="C32" s="1437"/>
      <c r="D32" s="1437"/>
      <c r="E32" s="1437"/>
      <c r="F32" s="1437"/>
      <c r="G32" s="1441"/>
    </row>
    <row r="33" spans="2:7" ht="24.95" customHeight="1">
      <c r="B33" s="1431"/>
      <c r="C33" s="1437"/>
      <c r="D33" s="1437"/>
      <c r="E33" s="1437"/>
      <c r="F33" s="1437"/>
      <c r="G33" s="1441"/>
    </row>
    <row r="34" spans="2:7" ht="24.95" customHeight="1">
      <c r="B34" s="1432"/>
      <c r="C34" s="1438"/>
      <c r="D34" s="1438"/>
      <c r="E34" s="1438"/>
      <c r="F34" s="1438"/>
      <c r="G34" s="1442"/>
    </row>
    <row r="35" spans="2:7" ht="22.5" customHeight="1">
      <c r="B35" s="1433" t="s">
        <v>326</v>
      </c>
      <c r="C35" s="1433"/>
      <c r="D35" s="1433"/>
      <c r="E35" s="1433"/>
      <c r="F35" s="1433"/>
      <c r="G35" s="1433"/>
    </row>
  </sheetData>
  <mergeCells count="2">
    <mergeCell ref="B3:G3"/>
    <mergeCell ref="B35:G35"/>
  </mergeCells>
  <phoneticPr fontId="6"/>
  <pageMargins left="0.7" right="0.7" top="0.75" bottom="0.75" header="0.3" footer="0.3"/>
  <pageSetup paperSize="9" fitToWidth="1" fitToHeight="1" orientation="portrait" usePrinterDefaults="1" r:id="rId1"/>
</worksheet>
</file>

<file path=xl/worksheets/sheet47.xml><?xml version="1.0" encoding="utf-8"?>
<worksheet xmlns="http://schemas.openxmlformats.org/spreadsheetml/2006/main" xmlns:r="http://schemas.openxmlformats.org/officeDocument/2006/relationships" xmlns:mc="http://schemas.openxmlformats.org/markup-compatibility/2006">
  <sheetPr>
    <tabColor rgb="FFFFC000"/>
  </sheetPr>
  <dimension ref="B1:G35"/>
  <sheetViews>
    <sheetView showGridLines="0" view="pageBreakPreview" zoomScaleSheetLayoutView="100" workbookViewId="0">
      <selection activeCell="N24" sqref="N24"/>
    </sheetView>
  </sheetViews>
  <sheetFormatPr defaultRowHeight="13.5"/>
  <cols>
    <col min="1" max="1" width="2.5" customWidth="1"/>
    <col min="2" max="4" width="14.75" customWidth="1"/>
    <col min="5" max="5" width="17.625" customWidth="1"/>
    <col min="6" max="6" width="9.25" customWidth="1"/>
    <col min="7" max="7" width="14.75" customWidth="1"/>
  </cols>
  <sheetData>
    <row r="1" spans="2:7">
      <c r="B1" s="182" t="s">
        <v>142</v>
      </c>
    </row>
    <row r="2" spans="2:7">
      <c r="B2" s="182"/>
    </row>
    <row r="3" spans="2:7" ht="18.75">
      <c r="B3" s="545" t="s">
        <v>187</v>
      </c>
      <c r="C3" s="545"/>
      <c r="D3" s="545"/>
      <c r="E3" s="545"/>
      <c r="F3" s="545"/>
      <c r="G3" s="545"/>
    </row>
    <row r="4" spans="2:7">
      <c r="B4" s="1426"/>
      <c r="F4" s="743" t="s">
        <v>663</v>
      </c>
    </row>
    <row r="5" spans="2:7" ht="18.95" customHeight="1"/>
    <row r="6" spans="2:7" ht="18.95" customHeight="1">
      <c r="B6" s="1427"/>
      <c r="E6" s="743" t="s">
        <v>188</v>
      </c>
      <c r="F6" s="1434" t="str">
        <f>データ!C27</f>
        <v>○○　○○</v>
      </c>
    </row>
    <row r="7" spans="2:7" ht="18.95" customHeight="1">
      <c r="B7" s="1427"/>
      <c r="E7" s="743"/>
    </row>
    <row r="8" spans="2:7" ht="18.95" customHeight="1">
      <c r="B8" s="1427" t="s">
        <v>568</v>
      </c>
      <c r="C8" s="1434" t="str">
        <f>データ!D10</f>
        <v>(仮称) 庁舎改修工事(建築)</v>
      </c>
    </row>
    <row r="9" spans="2:7" ht="18.95" customHeight="1">
      <c r="B9" s="1427" t="s">
        <v>567</v>
      </c>
    </row>
    <row r="10" spans="2:7" ht="18.95" customHeight="1">
      <c r="B10" s="1427" t="s">
        <v>569</v>
      </c>
    </row>
    <row r="11" spans="2:7" ht="18.95" customHeight="1">
      <c r="B11" s="1427" t="s">
        <v>570</v>
      </c>
    </row>
    <row r="12" spans="2:7" ht="18.95" customHeight="1">
      <c r="B12" s="1427" t="s">
        <v>571</v>
      </c>
    </row>
    <row r="13" spans="2:7" ht="18.95" customHeight="1">
      <c r="B13" s="1427" t="s">
        <v>574</v>
      </c>
      <c r="C13" s="743" t="s">
        <v>576</v>
      </c>
      <c r="D13" s="743" t="s">
        <v>288</v>
      </c>
      <c r="E13" s="743" t="s">
        <v>364</v>
      </c>
      <c r="F13" s="743" t="s">
        <v>424</v>
      </c>
    </row>
    <row r="14" spans="2:7" ht="9.75" customHeight="1">
      <c r="B14" s="1428"/>
      <c r="C14" s="183"/>
      <c r="D14" s="183"/>
      <c r="E14" s="183"/>
      <c r="F14" s="183"/>
      <c r="G14" s="183"/>
    </row>
    <row r="15" spans="2:7" ht="24.95" customHeight="1">
      <c r="B15" s="1429" t="s">
        <v>219</v>
      </c>
      <c r="C15" s="1435" t="s">
        <v>564</v>
      </c>
      <c r="D15" s="1435" t="s">
        <v>565</v>
      </c>
      <c r="E15" s="1435" t="s">
        <v>566</v>
      </c>
      <c r="F15" s="1435" t="s">
        <v>141</v>
      </c>
      <c r="G15" s="1439" t="s">
        <v>457</v>
      </c>
    </row>
    <row r="16" spans="2:7" ht="24.95" customHeight="1">
      <c r="B16" s="1430"/>
      <c r="C16" s="1436"/>
      <c r="D16" s="1436"/>
      <c r="E16" s="1436"/>
      <c r="F16" s="1436"/>
      <c r="G16" s="1440"/>
    </row>
    <row r="17" spans="2:7" ht="24.95" customHeight="1">
      <c r="B17" s="1431"/>
      <c r="C17" s="1437"/>
      <c r="D17" s="1437"/>
      <c r="E17" s="1437"/>
      <c r="F17" s="1437"/>
      <c r="G17" s="1441"/>
    </row>
    <row r="18" spans="2:7" ht="24.95" customHeight="1">
      <c r="B18" s="1431"/>
      <c r="C18" s="1437"/>
      <c r="D18" s="1437"/>
      <c r="E18" s="1437"/>
      <c r="F18" s="1437"/>
      <c r="G18" s="1441"/>
    </row>
    <row r="19" spans="2:7" ht="24.95" customHeight="1">
      <c r="B19" s="1431"/>
      <c r="C19" s="1437"/>
      <c r="D19" s="1437"/>
      <c r="E19" s="1437"/>
      <c r="F19" s="1437"/>
      <c r="G19" s="1441"/>
    </row>
    <row r="20" spans="2:7" ht="24.95" customHeight="1">
      <c r="B20" s="1431"/>
      <c r="C20" s="1437"/>
      <c r="D20" s="1437"/>
      <c r="E20" s="1437"/>
      <c r="F20" s="1437"/>
      <c r="G20" s="1441"/>
    </row>
    <row r="21" spans="2:7" ht="24.95" customHeight="1">
      <c r="B21" s="1431"/>
      <c r="C21" s="1437"/>
      <c r="D21" s="1437"/>
      <c r="E21" s="1437"/>
      <c r="F21" s="1437"/>
      <c r="G21" s="1441"/>
    </row>
    <row r="22" spans="2:7" ht="24.95" customHeight="1">
      <c r="B22" s="1431"/>
      <c r="C22" s="1437"/>
      <c r="D22" s="1437"/>
      <c r="E22" s="1437"/>
      <c r="F22" s="1437"/>
      <c r="G22" s="1441"/>
    </row>
    <row r="23" spans="2:7" ht="24.95" customHeight="1">
      <c r="B23" s="1431"/>
      <c r="C23" s="1437"/>
      <c r="D23" s="1437"/>
      <c r="E23" s="1437"/>
      <c r="F23" s="1437"/>
      <c r="G23" s="1441"/>
    </row>
    <row r="24" spans="2:7" ht="24.95" customHeight="1">
      <c r="B24" s="1431"/>
      <c r="C24" s="1437"/>
      <c r="D24" s="1437"/>
      <c r="E24" s="1437"/>
      <c r="F24" s="1437"/>
      <c r="G24" s="1441"/>
    </row>
    <row r="25" spans="2:7" ht="24.95" customHeight="1">
      <c r="B25" s="1431"/>
      <c r="C25" s="1437"/>
      <c r="D25" s="1437"/>
      <c r="E25" s="1437"/>
      <c r="F25" s="1437"/>
      <c r="G25" s="1441"/>
    </row>
    <row r="26" spans="2:7" ht="24.95" customHeight="1">
      <c r="B26" s="1431"/>
      <c r="C26" s="1437"/>
      <c r="D26" s="1437"/>
      <c r="E26" s="1437"/>
      <c r="F26" s="1437"/>
      <c r="G26" s="1441"/>
    </row>
    <row r="27" spans="2:7" ht="24.95" customHeight="1">
      <c r="B27" s="1431"/>
      <c r="C27" s="1437"/>
      <c r="D27" s="1437"/>
      <c r="E27" s="1437"/>
      <c r="F27" s="1437"/>
      <c r="G27" s="1441"/>
    </row>
    <row r="28" spans="2:7" ht="24.95" customHeight="1">
      <c r="B28" s="1431"/>
      <c r="C28" s="1437"/>
      <c r="D28" s="1437"/>
      <c r="E28" s="1437"/>
      <c r="F28" s="1437"/>
      <c r="G28" s="1441"/>
    </row>
    <row r="29" spans="2:7" ht="24.95" customHeight="1">
      <c r="B29" s="1431"/>
      <c r="C29" s="1437"/>
      <c r="D29" s="1437"/>
      <c r="E29" s="1437"/>
      <c r="F29" s="1437"/>
      <c r="G29" s="1441"/>
    </row>
    <row r="30" spans="2:7" ht="24.95" customHeight="1">
      <c r="B30" s="1431"/>
      <c r="C30" s="1437"/>
      <c r="D30" s="1437"/>
      <c r="E30" s="1437"/>
      <c r="F30" s="1437"/>
      <c r="G30" s="1441"/>
    </row>
    <row r="31" spans="2:7" ht="24.95" customHeight="1">
      <c r="B31" s="1431"/>
      <c r="C31" s="1437"/>
      <c r="D31" s="1437"/>
      <c r="E31" s="1437"/>
      <c r="F31" s="1437"/>
      <c r="G31" s="1441"/>
    </row>
    <row r="32" spans="2:7" ht="24.95" customHeight="1">
      <c r="B32" s="1431"/>
      <c r="C32" s="1437"/>
      <c r="D32" s="1437"/>
      <c r="E32" s="1437"/>
      <c r="F32" s="1437"/>
      <c r="G32" s="1441"/>
    </row>
    <row r="33" spans="2:7" ht="24.95" customHeight="1">
      <c r="B33" s="1431"/>
      <c r="C33" s="1437"/>
      <c r="D33" s="1437"/>
      <c r="E33" s="1437"/>
      <c r="F33" s="1437"/>
      <c r="G33" s="1441"/>
    </row>
    <row r="34" spans="2:7" ht="24.95" customHeight="1">
      <c r="B34" s="1432"/>
      <c r="C34" s="1438"/>
      <c r="D34" s="1438"/>
      <c r="E34" s="1438"/>
      <c r="F34" s="1438"/>
      <c r="G34" s="1442"/>
    </row>
    <row r="35" spans="2:7" ht="22.5" customHeight="1">
      <c r="B35" s="1433" t="s">
        <v>326</v>
      </c>
      <c r="C35" s="1433"/>
      <c r="D35" s="1433"/>
      <c r="E35" s="1433"/>
      <c r="F35" s="1433"/>
      <c r="G35" s="1433"/>
    </row>
  </sheetData>
  <mergeCells count="2">
    <mergeCell ref="B3:G3"/>
    <mergeCell ref="B35:G35"/>
  </mergeCells>
  <phoneticPr fontId="6"/>
  <pageMargins left="0.7" right="0.7" top="0.75" bottom="0.75" header="0.3" footer="0.3"/>
  <pageSetup paperSize="9" fitToWidth="1" fitToHeight="1" orientation="portrait" usePrinterDefaults="1" r:id="rId1"/>
</worksheet>
</file>

<file path=xl/worksheets/sheet48.xml><?xml version="1.0" encoding="utf-8"?>
<worksheet xmlns="http://schemas.openxmlformats.org/spreadsheetml/2006/main" xmlns:r="http://schemas.openxmlformats.org/officeDocument/2006/relationships" xmlns:mc="http://schemas.openxmlformats.org/markup-compatibility/2006">
  <sheetPr>
    <tabColor rgb="FFFFC000"/>
  </sheetPr>
  <dimension ref="B1:G34"/>
  <sheetViews>
    <sheetView showGridLines="0" view="pageBreakPreview" zoomScaleSheetLayoutView="100" workbookViewId="0">
      <selection activeCell="N24" sqref="N24"/>
    </sheetView>
  </sheetViews>
  <sheetFormatPr defaultRowHeight="13.5"/>
  <cols>
    <col min="1" max="1" width="2.5" customWidth="1"/>
    <col min="2" max="4" width="14.75" customWidth="1"/>
    <col min="5" max="5" width="17.625" customWidth="1"/>
    <col min="6" max="6" width="9.25" customWidth="1"/>
    <col min="7" max="7" width="14.75" customWidth="1"/>
  </cols>
  <sheetData>
    <row r="1" spans="2:7">
      <c r="B1" s="182" t="s">
        <v>631</v>
      </c>
    </row>
    <row r="2" spans="2:7">
      <c r="B2" s="182"/>
    </row>
    <row r="3" spans="2:7" ht="18.75">
      <c r="B3" s="545" t="s">
        <v>37</v>
      </c>
      <c r="C3" s="545"/>
      <c r="D3" s="545"/>
      <c r="E3" s="545"/>
      <c r="F3" s="545"/>
      <c r="G3" s="545"/>
    </row>
    <row r="4" spans="2:7">
      <c r="B4" s="1426"/>
      <c r="F4" s="743" t="s">
        <v>663</v>
      </c>
    </row>
    <row r="5" spans="2:7" ht="18.95" customHeight="1"/>
    <row r="6" spans="2:7" ht="18.95" customHeight="1">
      <c r="B6" s="1427"/>
      <c r="E6" s="743" t="s">
        <v>188</v>
      </c>
      <c r="F6" s="1434" t="str">
        <f>データ!C27</f>
        <v>○○　○○</v>
      </c>
    </row>
    <row r="7" spans="2:7" ht="18.95" customHeight="1">
      <c r="B7" s="1427"/>
      <c r="E7" s="743"/>
    </row>
    <row r="8" spans="2:7" ht="18.95" customHeight="1">
      <c r="B8" s="1427" t="s">
        <v>568</v>
      </c>
      <c r="C8" s="1434" t="str">
        <f>データ!D10</f>
        <v>(仮称) 庁舎改修工事(建築)</v>
      </c>
    </row>
    <row r="9" spans="2:7" ht="18.95" customHeight="1">
      <c r="B9" s="1427" t="s">
        <v>567</v>
      </c>
    </row>
    <row r="10" spans="2:7" ht="18.95" customHeight="1">
      <c r="B10" s="1427" t="s">
        <v>569</v>
      </c>
    </row>
    <row r="11" spans="2:7" ht="18.95" customHeight="1">
      <c r="B11" s="1427" t="s">
        <v>570</v>
      </c>
    </row>
    <row r="12" spans="2:7" ht="18.95" customHeight="1">
      <c r="B12" s="1427" t="s">
        <v>577</v>
      </c>
      <c r="C12" s="743" t="s">
        <v>399</v>
      </c>
    </row>
    <row r="13" spans="2:7" ht="9.75" customHeight="1">
      <c r="B13" s="1428"/>
      <c r="C13" s="183"/>
      <c r="D13" s="183"/>
      <c r="E13" s="183"/>
      <c r="F13" s="183"/>
      <c r="G13" s="183"/>
    </row>
    <row r="14" spans="2:7" ht="24.95" customHeight="1">
      <c r="B14" s="1429" t="s">
        <v>219</v>
      </c>
      <c r="C14" s="1443" t="s">
        <v>564</v>
      </c>
      <c r="D14" s="1447"/>
      <c r="E14" s="1451"/>
      <c r="F14" s="1435" t="s">
        <v>141</v>
      </c>
      <c r="G14" s="1439" t="s">
        <v>457</v>
      </c>
    </row>
    <row r="15" spans="2:7" ht="24.95" customHeight="1">
      <c r="B15" s="1430"/>
      <c r="C15" s="1444"/>
      <c r="D15" s="1448"/>
      <c r="E15" s="1452"/>
      <c r="F15" s="1436"/>
      <c r="G15" s="1440"/>
    </row>
    <row r="16" spans="2:7" ht="24.95" customHeight="1">
      <c r="B16" s="1431"/>
      <c r="C16" s="1445"/>
      <c r="D16" s="1449"/>
      <c r="E16" s="1453"/>
      <c r="F16" s="1437"/>
      <c r="G16" s="1441"/>
    </row>
    <row r="17" spans="2:7" ht="24.95" customHeight="1">
      <c r="B17" s="1431"/>
      <c r="C17" s="1445"/>
      <c r="D17" s="1449"/>
      <c r="E17" s="1453"/>
      <c r="F17" s="1437"/>
      <c r="G17" s="1441"/>
    </row>
    <row r="18" spans="2:7" ht="24.95" customHeight="1">
      <c r="B18" s="1431"/>
      <c r="C18" s="1445"/>
      <c r="D18" s="1449"/>
      <c r="E18" s="1453"/>
      <c r="F18" s="1437"/>
      <c r="G18" s="1441"/>
    </row>
    <row r="19" spans="2:7" ht="24.95" customHeight="1">
      <c r="B19" s="1431"/>
      <c r="C19" s="1445"/>
      <c r="D19" s="1449"/>
      <c r="E19" s="1453"/>
      <c r="F19" s="1437"/>
      <c r="G19" s="1441"/>
    </row>
    <row r="20" spans="2:7" ht="24.95" customHeight="1">
      <c r="B20" s="1431"/>
      <c r="C20" s="1445"/>
      <c r="D20" s="1449"/>
      <c r="E20" s="1453"/>
      <c r="F20" s="1437"/>
      <c r="G20" s="1441"/>
    </row>
    <row r="21" spans="2:7" ht="24.95" customHeight="1">
      <c r="B21" s="1431"/>
      <c r="C21" s="1445"/>
      <c r="D21" s="1449"/>
      <c r="E21" s="1453"/>
      <c r="F21" s="1437"/>
      <c r="G21" s="1441"/>
    </row>
    <row r="22" spans="2:7" ht="24.95" customHeight="1">
      <c r="B22" s="1431"/>
      <c r="C22" s="1445"/>
      <c r="D22" s="1449"/>
      <c r="E22" s="1453"/>
      <c r="F22" s="1437"/>
      <c r="G22" s="1441"/>
    </row>
    <row r="23" spans="2:7" ht="24.95" customHeight="1">
      <c r="B23" s="1431"/>
      <c r="C23" s="1445"/>
      <c r="D23" s="1449"/>
      <c r="E23" s="1453"/>
      <c r="F23" s="1437"/>
      <c r="G23" s="1441"/>
    </row>
    <row r="24" spans="2:7" ht="24.95" customHeight="1">
      <c r="B24" s="1431"/>
      <c r="C24" s="1445"/>
      <c r="D24" s="1449"/>
      <c r="E24" s="1453"/>
      <c r="F24" s="1437"/>
      <c r="G24" s="1441"/>
    </row>
    <row r="25" spans="2:7" ht="24.95" customHeight="1">
      <c r="B25" s="1431"/>
      <c r="C25" s="1445"/>
      <c r="D25" s="1449"/>
      <c r="E25" s="1453"/>
      <c r="F25" s="1437"/>
      <c r="G25" s="1441"/>
    </row>
    <row r="26" spans="2:7" ht="24.95" customHeight="1">
      <c r="B26" s="1431"/>
      <c r="C26" s="1445"/>
      <c r="D26" s="1449"/>
      <c r="E26" s="1453"/>
      <c r="F26" s="1437"/>
      <c r="G26" s="1441"/>
    </row>
    <row r="27" spans="2:7" ht="24.95" customHeight="1">
      <c r="B27" s="1431"/>
      <c r="C27" s="1445"/>
      <c r="D27" s="1449"/>
      <c r="E27" s="1453"/>
      <c r="F27" s="1437"/>
      <c r="G27" s="1441"/>
    </row>
    <row r="28" spans="2:7" ht="24.95" customHeight="1">
      <c r="B28" s="1431"/>
      <c r="C28" s="1445"/>
      <c r="D28" s="1449"/>
      <c r="E28" s="1453"/>
      <c r="F28" s="1437"/>
      <c r="G28" s="1441"/>
    </row>
    <row r="29" spans="2:7" ht="24.95" customHeight="1">
      <c r="B29" s="1431"/>
      <c r="C29" s="1445"/>
      <c r="D29" s="1449"/>
      <c r="E29" s="1453"/>
      <c r="F29" s="1437"/>
      <c r="G29" s="1441"/>
    </row>
    <row r="30" spans="2:7" ht="24.95" customHeight="1">
      <c r="B30" s="1431"/>
      <c r="C30" s="1445"/>
      <c r="D30" s="1449"/>
      <c r="E30" s="1453"/>
      <c r="F30" s="1437"/>
      <c r="G30" s="1441"/>
    </row>
    <row r="31" spans="2:7" ht="24.95" customHeight="1">
      <c r="B31" s="1431"/>
      <c r="C31" s="1445"/>
      <c r="D31" s="1449"/>
      <c r="E31" s="1453"/>
      <c r="F31" s="1437"/>
      <c r="G31" s="1441"/>
    </row>
    <row r="32" spans="2:7" ht="24.95" customHeight="1">
      <c r="B32" s="1431"/>
      <c r="C32" s="1445"/>
      <c r="D32" s="1449"/>
      <c r="E32" s="1453"/>
      <c r="F32" s="1437"/>
      <c r="G32" s="1441"/>
    </row>
    <row r="33" spans="2:7" ht="24.95" customHeight="1">
      <c r="B33" s="1432"/>
      <c r="C33" s="1446"/>
      <c r="D33" s="1450"/>
      <c r="E33" s="1454"/>
      <c r="F33" s="1438"/>
      <c r="G33" s="1442"/>
    </row>
    <row r="34" spans="2:7" ht="22.5" customHeight="1">
      <c r="B34" s="1433" t="s">
        <v>326</v>
      </c>
      <c r="C34" s="1433"/>
      <c r="D34" s="1433"/>
      <c r="E34" s="1433"/>
      <c r="F34" s="1433"/>
      <c r="G34" s="1433"/>
    </row>
  </sheetData>
  <mergeCells count="2">
    <mergeCell ref="B3:G3"/>
    <mergeCell ref="B34:G34"/>
  </mergeCells>
  <phoneticPr fontId="6"/>
  <pageMargins left="0.7" right="0.7" top="0.75" bottom="0.75" header="0.3" footer="0.3"/>
  <pageSetup paperSize="9" fitToWidth="1" fitToHeight="1" orientation="portrait" usePrinterDefaults="1" r:id="rId1"/>
</worksheet>
</file>

<file path=xl/worksheets/sheet49.xml><?xml version="1.0" encoding="utf-8"?>
<worksheet xmlns="http://schemas.openxmlformats.org/spreadsheetml/2006/main" xmlns:r="http://schemas.openxmlformats.org/officeDocument/2006/relationships" xmlns:mc="http://schemas.openxmlformats.org/markup-compatibility/2006">
  <sheetPr>
    <tabColor rgb="FFFFC000"/>
  </sheetPr>
  <dimension ref="B1:G35"/>
  <sheetViews>
    <sheetView showGridLines="0" view="pageBreakPreview" zoomScaleSheetLayoutView="100" workbookViewId="0">
      <selection activeCell="N24" sqref="N24"/>
    </sheetView>
  </sheetViews>
  <sheetFormatPr defaultRowHeight="13.5"/>
  <cols>
    <col min="1" max="1" width="2.5" customWidth="1"/>
    <col min="2" max="4" width="14.75" customWidth="1"/>
    <col min="5" max="5" width="17.625" customWidth="1"/>
    <col min="6" max="6" width="9.25" customWidth="1"/>
    <col min="7" max="7" width="14.75" customWidth="1"/>
  </cols>
  <sheetData>
    <row r="1" spans="2:7">
      <c r="B1" s="182" t="s">
        <v>491</v>
      </c>
    </row>
    <row r="2" spans="2:7">
      <c r="B2" s="182"/>
    </row>
    <row r="3" spans="2:7" ht="18.75">
      <c r="B3" s="545" t="s">
        <v>524</v>
      </c>
      <c r="C3" s="545"/>
      <c r="D3" s="545"/>
      <c r="E3" s="545"/>
      <c r="F3" s="545"/>
      <c r="G3" s="545"/>
    </row>
    <row r="4" spans="2:7">
      <c r="B4" s="1426"/>
      <c r="F4" s="743" t="s">
        <v>663</v>
      </c>
    </row>
    <row r="5" spans="2:7" ht="18.95" customHeight="1"/>
    <row r="6" spans="2:7" ht="18.95" customHeight="1">
      <c r="B6" s="1427"/>
      <c r="E6" s="743" t="s">
        <v>188</v>
      </c>
      <c r="F6" s="1434" t="str">
        <f>データ!C27</f>
        <v>○○　○○</v>
      </c>
    </row>
    <row r="7" spans="2:7" ht="18.95" customHeight="1">
      <c r="B7" s="1427"/>
      <c r="E7" s="743"/>
    </row>
    <row r="8" spans="2:7" ht="18.95" customHeight="1">
      <c r="B8" s="1427" t="s">
        <v>568</v>
      </c>
      <c r="C8" s="1434" t="str">
        <f>データ!D10</f>
        <v>(仮称) 庁舎改修工事(建築)</v>
      </c>
    </row>
    <row r="9" spans="2:7" ht="18.95" customHeight="1">
      <c r="B9" s="1427" t="s">
        <v>567</v>
      </c>
    </row>
    <row r="10" spans="2:7" ht="18.95" customHeight="1">
      <c r="B10" s="1427" t="s">
        <v>569</v>
      </c>
    </row>
    <row r="11" spans="2:7" ht="18.95" customHeight="1">
      <c r="B11" s="1427" t="s">
        <v>570</v>
      </c>
    </row>
    <row r="12" spans="2:7" ht="18.95" customHeight="1">
      <c r="B12" s="1427" t="s">
        <v>571</v>
      </c>
    </row>
    <row r="13" spans="2:7" ht="18.95" customHeight="1">
      <c r="B13" s="1427" t="s">
        <v>574</v>
      </c>
      <c r="C13" s="743" t="s">
        <v>576</v>
      </c>
      <c r="D13" s="743" t="s">
        <v>288</v>
      </c>
      <c r="E13" s="743" t="s">
        <v>364</v>
      </c>
      <c r="F13" s="743" t="s">
        <v>424</v>
      </c>
    </row>
    <row r="14" spans="2:7" ht="9.75" customHeight="1">
      <c r="B14" s="1428"/>
      <c r="C14" s="183"/>
      <c r="D14" s="183"/>
      <c r="E14" s="183"/>
      <c r="F14" s="183"/>
      <c r="G14" s="183"/>
    </row>
    <row r="15" spans="2:7" ht="24.95" customHeight="1">
      <c r="B15" s="1429" t="s">
        <v>219</v>
      </c>
      <c r="C15" s="1435" t="s">
        <v>564</v>
      </c>
      <c r="D15" s="1435" t="s">
        <v>565</v>
      </c>
      <c r="E15" s="1435" t="s">
        <v>566</v>
      </c>
      <c r="F15" s="1435" t="s">
        <v>141</v>
      </c>
      <c r="G15" s="1439" t="s">
        <v>457</v>
      </c>
    </row>
    <row r="16" spans="2:7" ht="24.95" customHeight="1">
      <c r="B16" s="1430"/>
      <c r="C16" s="1436"/>
      <c r="D16" s="1436"/>
      <c r="E16" s="1436"/>
      <c r="F16" s="1436"/>
      <c r="G16" s="1440"/>
    </row>
    <row r="17" spans="2:7" ht="24.95" customHeight="1">
      <c r="B17" s="1431"/>
      <c r="C17" s="1437"/>
      <c r="D17" s="1437"/>
      <c r="E17" s="1437"/>
      <c r="F17" s="1437"/>
      <c r="G17" s="1441"/>
    </row>
    <row r="18" spans="2:7" ht="24.95" customHeight="1">
      <c r="B18" s="1431"/>
      <c r="C18" s="1437"/>
      <c r="D18" s="1437"/>
      <c r="E18" s="1437"/>
      <c r="F18" s="1437"/>
      <c r="G18" s="1441"/>
    </row>
    <row r="19" spans="2:7" ht="24.95" customHeight="1">
      <c r="B19" s="1431"/>
      <c r="C19" s="1437"/>
      <c r="D19" s="1437"/>
      <c r="E19" s="1437"/>
      <c r="F19" s="1437"/>
      <c r="G19" s="1441"/>
    </row>
    <row r="20" spans="2:7" ht="24.95" customHeight="1">
      <c r="B20" s="1431"/>
      <c r="C20" s="1437"/>
      <c r="D20" s="1437"/>
      <c r="E20" s="1437"/>
      <c r="F20" s="1437"/>
      <c r="G20" s="1441"/>
    </row>
    <row r="21" spans="2:7" ht="24.95" customHeight="1">
      <c r="B21" s="1431"/>
      <c r="C21" s="1437"/>
      <c r="D21" s="1437"/>
      <c r="E21" s="1437"/>
      <c r="F21" s="1437"/>
      <c r="G21" s="1441"/>
    </row>
    <row r="22" spans="2:7" ht="24.95" customHeight="1">
      <c r="B22" s="1431"/>
      <c r="C22" s="1437"/>
      <c r="D22" s="1437"/>
      <c r="E22" s="1437"/>
      <c r="F22" s="1437"/>
      <c r="G22" s="1441"/>
    </row>
    <row r="23" spans="2:7" ht="24.95" customHeight="1">
      <c r="B23" s="1431"/>
      <c r="C23" s="1437"/>
      <c r="D23" s="1437"/>
      <c r="E23" s="1437"/>
      <c r="F23" s="1437"/>
      <c r="G23" s="1441"/>
    </row>
    <row r="24" spans="2:7" ht="24.95" customHeight="1">
      <c r="B24" s="1431"/>
      <c r="C24" s="1437"/>
      <c r="D24" s="1437"/>
      <c r="E24" s="1437"/>
      <c r="F24" s="1437"/>
      <c r="G24" s="1441"/>
    </row>
    <row r="25" spans="2:7" ht="24.95" customHeight="1">
      <c r="B25" s="1431"/>
      <c r="C25" s="1437"/>
      <c r="D25" s="1437"/>
      <c r="E25" s="1437"/>
      <c r="F25" s="1437"/>
      <c r="G25" s="1441"/>
    </row>
    <row r="26" spans="2:7" ht="24.95" customHeight="1">
      <c r="B26" s="1431"/>
      <c r="C26" s="1437"/>
      <c r="D26" s="1437"/>
      <c r="E26" s="1437"/>
      <c r="F26" s="1437"/>
      <c r="G26" s="1441"/>
    </row>
    <row r="27" spans="2:7" ht="24.95" customHeight="1">
      <c r="B27" s="1431"/>
      <c r="C27" s="1437"/>
      <c r="D27" s="1437"/>
      <c r="E27" s="1437"/>
      <c r="F27" s="1437"/>
      <c r="G27" s="1441"/>
    </row>
    <row r="28" spans="2:7" ht="24.95" customHeight="1">
      <c r="B28" s="1431"/>
      <c r="C28" s="1437"/>
      <c r="D28" s="1437"/>
      <c r="E28" s="1437"/>
      <c r="F28" s="1437"/>
      <c r="G28" s="1441"/>
    </row>
    <row r="29" spans="2:7" ht="24.95" customHeight="1">
      <c r="B29" s="1431"/>
      <c r="C29" s="1437"/>
      <c r="D29" s="1437"/>
      <c r="E29" s="1437"/>
      <c r="F29" s="1437"/>
      <c r="G29" s="1441"/>
    </row>
    <row r="30" spans="2:7" ht="24.95" customHeight="1">
      <c r="B30" s="1431"/>
      <c r="C30" s="1437"/>
      <c r="D30" s="1437"/>
      <c r="E30" s="1437"/>
      <c r="F30" s="1437"/>
      <c r="G30" s="1441"/>
    </row>
    <row r="31" spans="2:7" ht="24.95" customHeight="1">
      <c r="B31" s="1431"/>
      <c r="C31" s="1437"/>
      <c r="D31" s="1437"/>
      <c r="E31" s="1437"/>
      <c r="F31" s="1437"/>
      <c r="G31" s="1441"/>
    </row>
    <row r="32" spans="2:7" ht="24.95" customHeight="1">
      <c r="B32" s="1431"/>
      <c r="C32" s="1437"/>
      <c r="D32" s="1437"/>
      <c r="E32" s="1437"/>
      <c r="F32" s="1437"/>
      <c r="G32" s="1441"/>
    </row>
    <row r="33" spans="2:7" ht="24.95" customHeight="1">
      <c r="B33" s="1431"/>
      <c r="C33" s="1437"/>
      <c r="D33" s="1437"/>
      <c r="E33" s="1437"/>
      <c r="F33" s="1437"/>
      <c r="G33" s="1441"/>
    </row>
    <row r="34" spans="2:7" ht="24.95" customHeight="1">
      <c r="B34" s="1432"/>
      <c r="C34" s="1438"/>
      <c r="D34" s="1438"/>
      <c r="E34" s="1438"/>
      <c r="F34" s="1438"/>
      <c r="G34" s="1442"/>
    </row>
    <row r="35" spans="2:7" ht="22.5" customHeight="1">
      <c r="B35" s="1433" t="s">
        <v>326</v>
      </c>
      <c r="C35" s="1433"/>
      <c r="D35" s="1433"/>
      <c r="E35" s="1433"/>
      <c r="F35" s="1433"/>
      <c r="G35" s="1433"/>
    </row>
  </sheetData>
  <mergeCells count="2">
    <mergeCell ref="B3:G3"/>
    <mergeCell ref="B35:G35"/>
  </mergeCells>
  <phoneticPr fontId="6"/>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5"/>
  </sheetPr>
  <dimension ref="A1:F33"/>
  <sheetViews>
    <sheetView view="pageBreakPreview" zoomScaleSheetLayoutView="100" workbookViewId="0">
      <selection activeCell="H13" sqref="H13"/>
    </sheetView>
  </sheetViews>
  <sheetFormatPr defaultColWidth="9" defaultRowHeight="13.5"/>
  <cols>
    <col min="1" max="1" width="4.875" style="1" customWidth="1"/>
    <col min="2" max="2" width="8.125" style="1" customWidth="1"/>
    <col min="3" max="3" width="15.125" style="1" customWidth="1"/>
    <col min="4" max="4" width="25.125" style="1" customWidth="1"/>
    <col min="5" max="6" width="15.625" style="1" customWidth="1"/>
    <col min="7" max="16384" width="9" style="1"/>
  </cols>
  <sheetData>
    <row r="1" spans="1:6">
      <c r="A1" s="182" t="s">
        <v>295</v>
      </c>
    </row>
    <row r="7" spans="1:6" ht="18.75">
      <c r="A7" s="217" t="s">
        <v>264</v>
      </c>
      <c r="B7" s="217"/>
      <c r="C7" s="217"/>
      <c r="D7" s="217"/>
      <c r="E7" s="217"/>
      <c r="F7" s="217"/>
    </row>
    <row r="12" spans="1:6">
      <c r="D12" s="221" t="s">
        <v>259</v>
      </c>
      <c r="E12" s="1">
        <f>+'4号（参考）'!F28</f>
        <v>0</v>
      </c>
    </row>
    <row r="13" spans="1:6">
      <c r="B13" s="221"/>
      <c r="C13" s="221"/>
    </row>
    <row r="14" spans="1:6" ht="21" customHeight="1">
      <c r="A14" s="218"/>
      <c r="B14" s="220" t="s">
        <v>272</v>
      </c>
      <c r="C14" s="220"/>
      <c r="D14" s="219"/>
      <c r="E14" s="219"/>
    </row>
    <row r="15" spans="1:6" ht="21" customHeight="1">
      <c r="B15" s="222" t="s">
        <v>505</v>
      </c>
      <c r="C15" s="228"/>
      <c r="D15" s="233" t="s">
        <v>506</v>
      </c>
      <c r="E15" s="233" t="s">
        <v>85</v>
      </c>
      <c r="F15" s="233" t="s">
        <v>508</v>
      </c>
    </row>
    <row r="16" spans="1:6" ht="21" customHeight="1">
      <c r="B16" s="223"/>
      <c r="C16" s="229"/>
      <c r="D16" s="234"/>
      <c r="E16" s="234"/>
      <c r="F16" s="234"/>
    </row>
    <row r="17" spans="1:6" ht="21" customHeight="1">
      <c r="B17" s="224"/>
      <c r="C17" s="230"/>
      <c r="D17" s="235"/>
      <c r="E17" s="235"/>
      <c r="F17" s="235"/>
    </row>
    <row r="18" spans="1:6" ht="21" customHeight="1">
      <c r="B18" s="224"/>
      <c r="C18" s="230"/>
      <c r="D18" s="235"/>
      <c r="E18" s="235"/>
      <c r="F18" s="235"/>
    </row>
    <row r="19" spans="1:6" ht="21" customHeight="1">
      <c r="B19" s="224"/>
      <c r="C19" s="230"/>
      <c r="D19" s="235"/>
      <c r="E19" s="235"/>
      <c r="F19" s="235"/>
    </row>
    <row r="20" spans="1:6" ht="21" customHeight="1">
      <c r="B20" s="224"/>
      <c r="C20" s="230"/>
      <c r="D20" s="235"/>
      <c r="E20" s="235"/>
      <c r="F20" s="235"/>
    </row>
    <row r="21" spans="1:6" ht="21" customHeight="1">
      <c r="B21" s="224"/>
      <c r="C21" s="230"/>
      <c r="D21" s="235"/>
      <c r="E21" s="235"/>
      <c r="F21" s="235"/>
    </row>
    <row r="22" spans="1:6" ht="21" customHeight="1">
      <c r="B22" s="224"/>
      <c r="C22" s="230"/>
      <c r="D22" s="235"/>
      <c r="E22" s="235"/>
      <c r="F22" s="235"/>
    </row>
    <row r="23" spans="1:6" ht="21" customHeight="1">
      <c r="B23" s="224"/>
      <c r="C23" s="230"/>
      <c r="D23" s="235"/>
      <c r="E23" s="235"/>
      <c r="F23" s="235"/>
    </row>
    <row r="24" spans="1:6" ht="21" customHeight="1">
      <c r="B24" s="224"/>
      <c r="C24" s="230"/>
      <c r="D24" s="235"/>
      <c r="E24" s="235"/>
      <c r="F24" s="235"/>
    </row>
    <row r="25" spans="1:6" ht="21" customHeight="1">
      <c r="B25" s="224"/>
      <c r="C25" s="230"/>
      <c r="D25" s="235"/>
      <c r="E25" s="235"/>
      <c r="F25" s="235"/>
    </row>
    <row r="26" spans="1:6" ht="21" customHeight="1">
      <c r="B26" s="224"/>
      <c r="C26" s="230"/>
      <c r="D26" s="235"/>
      <c r="E26" s="235"/>
      <c r="F26" s="235"/>
    </row>
    <row r="27" spans="1:6" ht="21" customHeight="1">
      <c r="B27" s="225"/>
      <c r="C27" s="231"/>
      <c r="D27" s="236"/>
      <c r="E27" s="236"/>
      <c r="F27" s="236"/>
    </row>
    <row r="28" spans="1:6">
      <c r="B28" s="226" t="s">
        <v>279</v>
      </c>
      <c r="C28" s="232" t="s">
        <v>266</v>
      </c>
    </row>
    <row r="29" spans="1:6">
      <c r="B29" s="227" t="s">
        <v>90</v>
      </c>
      <c r="C29" s="232" t="s">
        <v>268</v>
      </c>
    </row>
    <row r="30" spans="1:6">
      <c r="B30" s="227" t="s">
        <v>97</v>
      </c>
      <c r="C30" s="232" t="s">
        <v>270</v>
      </c>
    </row>
    <row r="32" spans="1:6">
      <c r="A32" s="219"/>
      <c r="B32" s="219"/>
      <c r="C32" s="219"/>
      <c r="D32" s="219"/>
      <c r="E32" s="219"/>
      <c r="F32" s="219"/>
    </row>
    <row r="33" spans="1:6">
      <c r="A33" s="219"/>
      <c r="B33" s="219"/>
      <c r="C33" s="219"/>
      <c r="D33" s="219"/>
      <c r="E33" s="219"/>
      <c r="F33" s="219"/>
    </row>
  </sheetData>
  <mergeCells count="15">
    <mergeCell ref="A7:F7"/>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s>
  <phoneticPr fontId="38"/>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sheetPr>
    <tabColor rgb="FFFFC000"/>
  </sheetPr>
  <dimension ref="B1:I36"/>
  <sheetViews>
    <sheetView showGridLines="0" view="pageBreakPreview" zoomScaleSheetLayoutView="100" workbookViewId="0">
      <selection activeCell="N24" sqref="N24"/>
    </sheetView>
  </sheetViews>
  <sheetFormatPr defaultRowHeight="13.5"/>
  <cols>
    <col min="1" max="1" width="2.5" customWidth="1"/>
    <col min="2" max="2" width="15.625" customWidth="1"/>
    <col min="3" max="3" width="11.75" customWidth="1"/>
    <col min="4" max="8" width="8.625" customWidth="1"/>
    <col min="9" max="9" width="14.75" customWidth="1"/>
  </cols>
  <sheetData>
    <row r="1" spans="2:9">
      <c r="B1" s="182" t="s">
        <v>73</v>
      </c>
    </row>
    <row r="2" spans="2:9">
      <c r="B2" s="182"/>
    </row>
    <row r="3" spans="2:9" ht="18.75">
      <c r="B3" s="545" t="s">
        <v>26</v>
      </c>
      <c r="C3" s="545"/>
      <c r="D3" s="545"/>
      <c r="E3" s="545"/>
      <c r="F3" s="545"/>
      <c r="G3" s="545"/>
      <c r="H3" s="545"/>
      <c r="I3" s="545"/>
    </row>
    <row r="4" spans="2:9">
      <c r="B4" s="1426"/>
      <c r="H4" s="743" t="s">
        <v>663</v>
      </c>
    </row>
    <row r="5" spans="2:9" ht="18.95" customHeight="1"/>
    <row r="6" spans="2:9" ht="18.95" customHeight="1">
      <c r="B6" s="1427"/>
      <c r="F6" s="743" t="s">
        <v>188</v>
      </c>
      <c r="G6" s="743"/>
      <c r="H6" s="1434" t="str">
        <f>データ!C27</f>
        <v>○○　○○</v>
      </c>
    </row>
    <row r="7" spans="2:9" ht="18.95" customHeight="1">
      <c r="B7" s="1427"/>
      <c r="E7" s="743"/>
      <c r="F7" s="743"/>
      <c r="G7" s="743"/>
    </row>
    <row r="8" spans="2:9" ht="18.95" customHeight="1">
      <c r="B8" s="1427" t="s">
        <v>568</v>
      </c>
      <c r="C8" s="1434" t="str">
        <f>データ!D10</f>
        <v>(仮称) 庁舎改修工事(建築)</v>
      </c>
    </row>
    <row r="9" spans="2:9" ht="18.95" customHeight="1">
      <c r="B9" s="1427" t="s">
        <v>567</v>
      </c>
    </row>
    <row r="10" spans="2:9" ht="18.95" customHeight="1">
      <c r="B10" s="1427" t="s">
        <v>578</v>
      </c>
    </row>
    <row r="11" spans="2:9" ht="18.95" customHeight="1">
      <c r="B11" s="1427" t="s">
        <v>570</v>
      </c>
    </row>
    <row r="12" spans="2:9" ht="18.95" customHeight="1">
      <c r="B12" s="1427" t="s">
        <v>579</v>
      </c>
    </row>
    <row r="13" spans="2:9" ht="18.95" customHeight="1">
      <c r="B13" s="1427" t="s">
        <v>273</v>
      </c>
      <c r="C13" s="743" t="s">
        <v>235</v>
      </c>
      <c r="D13" s="743"/>
      <c r="E13" s="743"/>
      <c r="F13" s="743"/>
      <c r="G13" s="743"/>
      <c r="H13" s="743"/>
    </row>
    <row r="14" spans="2:9" ht="9.75" customHeight="1">
      <c r="B14" s="1428"/>
      <c r="C14" s="183"/>
      <c r="D14" s="183"/>
      <c r="E14" s="183"/>
      <c r="F14" s="183"/>
      <c r="G14" s="183"/>
      <c r="H14" s="183"/>
      <c r="I14" s="183"/>
    </row>
    <row r="15" spans="2:9" ht="37.5" customHeight="1">
      <c r="B15" s="1429" t="s">
        <v>582</v>
      </c>
      <c r="C15" s="1435" t="s">
        <v>581</v>
      </c>
      <c r="D15" s="1435" t="s">
        <v>83</v>
      </c>
      <c r="E15" s="1435" t="s">
        <v>583</v>
      </c>
      <c r="F15" s="1435" t="s">
        <v>126</v>
      </c>
      <c r="G15" s="1435" t="s">
        <v>595</v>
      </c>
      <c r="H15" s="1435" t="s">
        <v>196</v>
      </c>
      <c r="I15" s="1439" t="s">
        <v>457</v>
      </c>
    </row>
    <row r="16" spans="2:9" ht="24.95" customHeight="1">
      <c r="B16" s="1455"/>
      <c r="C16" s="1458"/>
      <c r="D16" s="1436"/>
      <c r="E16" s="1436"/>
      <c r="F16" s="1436"/>
      <c r="G16" s="1436"/>
      <c r="H16" s="1436"/>
      <c r="I16" s="1440" t="s">
        <v>584</v>
      </c>
    </row>
    <row r="17" spans="2:9" ht="24.95" customHeight="1">
      <c r="B17" s="1456"/>
      <c r="C17" s="1459"/>
      <c r="D17" s="1437"/>
      <c r="E17" s="1437"/>
      <c r="F17" s="1437"/>
      <c r="G17" s="1437"/>
      <c r="H17" s="1437"/>
      <c r="I17" s="1441" t="s">
        <v>307</v>
      </c>
    </row>
    <row r="18" spans="2:9" ht="24.95" customHeight="1">
      <c r="B18" s="1456"/>
      <c r="C18" s="1459"/>
      <c r="D18" s="1437"/>
      <c r="E18" s="1437"/>
      <c r="F18" s="1437"/>
      <c r="G18" s="1437"/>
      <c r="H18" s="1437"/>
      <c r="I18" s="1441"/>
    </row>
    <row r="19" spans="2:9" ht="24.95" customHeight="1">
      <c r="B19" s="1456"/>
      <c r="C19" s="1459"/>
      <c r="D19" s="1437"/>
      <c r="E19" s="1437"/>
      <c r="F19" s="1437"/>
      <c r="G19" s="1437"/>
      <c r="H19" s="1437"/>
      <c r="I19" s="1441"/>
    </row>
    <row r="20" spans="2:9" ht="24.95" customHeight="1">
      <c r="B20" s="1457"/>
      <c r="C20" s="1460"/>
      <c r="D20" s="1438"/>
      <c r="E20" s="1438"/>
      <c r="F20" s="1438"/>
      <c r="G20" s="1438"/>
      <c r="H20" s="1438"/>
      <c r="I20" s="1442"/>
    </row>
    <row r="21" spans="2:9" ht="24.95" customHeight="1">
      <c r="B21" s="1455"/>
      <c r="C21" s="1458"/>
      <c r="D21" s="1436"/>
      <c r="E21" s="1436"/>
      <c r="F21" s="1436"/>
      <c r="G21" s="1436"/>
      <c r="H21" s="1436"/>
      <c r="I21" s="1440" t="s">
        <v>584</v>
      </c>
    </row>
    <row r="22" spans="2:9" ht="24.95" customHeight="1">
      <c r="B22" s="1456"/>
      <c r="C22" s="1459"/>
      <c r="D22" s="1437"/>
      <c r="E22" s="1437"/>
      <c r="F22" s="1437"/>
      <c r="G22" s="1437"/>
      <c r="H22" s="1437"/>
      <c r="I22" s="1441"/>
    </row>
    <row r="23" spans="2:9" ht="24.95" customHeight="1">
      <c r="B23" s="1456"/>
      <c r="C23" s="1459"/>
      <c r="D23" s="1437"/>
      <c r="E23" s="1437"/>
      <c r="F23" s="1437"/>
      <c r="G23" s="1437"/>
      <c r="H23" s="1437"/>
      <c r="I23" s="1441"/>
    </row>
    <row r="24" spans="2:9" ht="24.95" customHeight="1">
      <c r="B24" s="1456"/>
      <c r="C24" s="1459"/>
      <c r="D24" s="1437"/>
      <c r="E24" s="1437"/>
      <c r="F24" s="1437"/>
      <c r="G24" s="1437"/>
      <c r="H24" s="1437"/>
      <c r="I24" s="1441"/>
    </row>
    <row r="25" spans="2:9" ht="24.95" customHeight="1">
      <c r="B25" s="1457"/>
      <c r="C25" s="1460"/>
      <c r="D25" s="1438"/>
      <c r="E25" s="1438"/>
      <c r="F25" s="1438"/>
      <c r="G25" s="1438"/>
      <c r="H25" s="1438"/>
      <c r="I25" s="1442"/>
    </row>
    <row r="26" spans="2:9" ht="24.95" customHeight="1">
      <c r="B26" s="1455"/>
      <c r="C26" s="1458"/>
      <c r="D26" s="1436"/>
      <c r="E26" s="1436"/>
      <c r="F26" s="1436"/>
      <c r="G26" s="1436"/>
      <c r="H26" s="1436"/>
      <c r="I26" s="1440" t="s">
        <v>584</v>
      </c>
    </row>
    <row r="27" spans="2:9" ht="24.95" customHeight="1">
      <c r="B27" s="1456"/>
      <c r="C27" s="1459"/>
      <c r="D27" s="1437"/>
      <c r="E27" s="1437"/>
      <c r="F27" s="1437"/>
      <c r="G27" s="1437"/>
      <c r="H27" s="1437"/>
      <c r="I27" s="1441"/>
    </row>
    <row r="28" spans="2:9" ht="24.95" customHeight="1">
      <c r="B28" s="1456"/>
      <c r="C28" s="1459"/>
      <c r="D28" s="1437"/>
      <c r="E28" s="1437"/>
      <c r="F28" s="1437"/>
      <c r="G28" s="1437"/>
      <c r="H28" s="1437"/>
      <c r="I28" s="1441"/>
    </row>
    <row r="29" spans="2:9" ht="24.95" customHeight="1">
      <c r="B29" s="1456"/>
      <c r="C29" s="1459"/>
      <c r="D29" s="1437"/>
      <c r="E29" s="1437"/>
      <c r="F29" s="1437"/>
      <c r="G29" s="1437"/>
      <c r="H29" s="1437"/>
      <c r="I29" s="1441"/>
    </row>
    <row r="30" spans="2:9" ht="24.95" customHeight="1">
      <c r="B30" s="1457"/>
      <c r="C30" s="1460"/>
      <c r="D30" s="1438"/>
      <c r="E30" s="1438"/>
      <c r="F30" s="1438"/>
      <c r="G30" s="1438"/>
      <c r="H30" s="1438"/>
      <c r="I30" s="1442"/>
    </row>
    <row r="31" spans="2:9" ht="24.95" customHeight="1">
      <c r="B31" s="1455"/>
      <c r="C31" s="1458"/>
      <c r="D31" s="1436"/>
      <c r="E31" s="1436"/>
      <c r="F31" s="1436"/>
      <c r="G31" s="1436"/>
      <c r="H31" s="1436"/>
      <c r="I31" s="1440" t="s">
        <v>584</v>
      </c>
    </row>
    <row r="32" spans="2:9" ht="24.95" customHeight="1">
      <c r="B32" s="1456"/>
      <c r="C32" s="1459"/>
      <c r="D32" s="1437"/>
      <c r="E32" s="1437"/>
      <c r="F32" s="1437"/>
      <c r="G32" s="1437"/>
      <c r="H32" s="1437"/>
      <c r="I32" s="1441"/>
    </row>
    <row r="33" spans="2:9" ht="24.95" customHeight="1">
      <c r="B33" s="1456"/>
      <c r="C33" s="1459"/>
      <c r="D33" s="1437"/>
      <c r="E33" s="1437"/>
      <c r="F33" s="1437"/>
      <c r="G33" s="1437"/>
      <c r="H33" s="1437"/>
      <c r="I33" s="1441"/>
    </row>
    <row r="34" spans="2:9" ht="24.95" customHeight="1">
      <c r="B34" s="1456"/>
      <c r="C34" s="1459"/>
      <c r="D34" s="1437"/>
      <c r="E34" s="1437"/>
      <c r="F34" s="1437"/>
      <c r="G34" s="1437"/>
      <c r="H34" s="1437"/>
      <c r="I34" s="1441"/>
    </row>
    <row r="35" spans="2:9" ht="24.95" customHeight="1">
      <c r="B35" s="1457"/>
      <c r="C35" s="1460"/>
      <c r="D35" s="1438"/>
      <c r="E35" s="1438"/>
      <c r="F35" s="1438"/>
      <c r="G35" s="1438"/>
      <c r="H35" s="1438"/>
      <c r="I35" s="1442"/>
    </row>
    <row r="36" spans="2:9" ht="22.5" customHeight="1">
      <c r="B36" s="1433" t="s">
        <v>326</v>
      </c>
      <c r="C36" s="1433"/>
      <c r="D36" s="1433"/>
      <c r="E36" s="1433"/>
      <c r="F36" s="1433"/>
      <c r="G36" s="1433"/>
      <c r="H36" s="1433"/>
      <c r="I36" s="1433"/>
    </row>
  </sheetData>
  <mergeCells count="2">
    <mergeCell ref="B3:I3"/>
    <mergeCell ref="B36:I36"/>
  </mergeCells>
  <phoneticPr fontId="6"/>
  <pageMargins left="0.7" right="0.7" top="0.75" bottom="0.75" header="0.3" footer="0.3"/>
  <pageSetup paperSize="9" scale="99" fitToWidth="1" fitToHeight="1" orientation="portrait" usePrinterDefaults="1" r:id="rId1"/>
</worksheet>
</file>

<file path=xl/worksheets/sheet51.xml><?xml version="1.0" encoding="utf-8"?>
<worksheet xmlns="http://schemas.openxmlformats.org/spreadsheetml/2006/main" xmlns:r="http://schemas.openxmlformats.org/officeDocument/2006/relationships" xmlns:mc="http://schemas.openxmlformats.org/markup-compatibility/2006">
  <sheetPr>
    <tabColor rgb="FFFFC000"/>
  </sheetPr>
  <dimension ref="B1:I37"/>
  <sheetViews>
    <sheetView showGridLines="0" view="pageBreakPreview" topLeftCell="A13" zoomScaleSheetLayoutView="100" workbookViewId="0">
      <selection activeCell="N24" sqref="N24"/>
    </sheetView>
  </sheetViews>
  <sheetFormatPr defaultRowHeight="13.5"/>
  <cols>
    <col min="1" max="1" width="2.5" customWidth="1"/>
    <col min="2" max="2" width="14.75" customWidth="1"/>
    <col min="3" max="3" width="11.75" customWidth="1"/>
    <col min="4" max="4" width="10.5" customWidth="1"/>
    <col min="5" max="8" width="8.625" customWidth="1"/>
    <col min="9" max="9" width="14.75" customWidth="1"/>
  </cols>
  <sheetData>
    <row r="1" spans="2:9">
      <c r="B1" s="182" t="s">
        <v>338</v>
      </c>
    </row>
    <row r="2" spans="2:9">
      <c r="B2" s="182"/>
    </row>
    <row r="3" spans="2:9" ht="18.75">
      <c r="B3" s="545" t="s">
        <v>596</v>
      </c>
      <c r="C3" s="545"/>
      <c r="D3" s="545"/>
      <c r="E3" s="545"/>
      <c r="F3" s="545"/>
      <c r="G3" s="545"/>
      <c r="H3" s="545"/>
      <c r="I3" s="545"/>
    </row>
    <row r="4" spans="2:9">
      <c r="B4" s="1426"/>
      <c r="G4" s="743" t="s">
        <v>663</v>
      </c>
      <c r="H4" s="743"/>
    </row>
    <row r="5" spans="2:9" ht="18.95" customHeight="1"/>
    <row r="6" spans="2:9" ht="18.95" customHeight="1">
      <c r="B6" s="1427"/>
      <c r="E6" s="743" t="s">
        <v>188</v>
      </c>
      <c r="F6" s="743"/>
      <c r="G6" s="1434" t="str">
        <f>データ!C27</f>
        <v>○○　○○</v>
      </c>
    </row>
    <row r="7" spans="2:9" ht="18.95" customHeight="1">
      <c r="B7" s="1427"/>
      <c r="E7" s="743"/>
      <c r="F7" s="743"/>
    </row>
    <row r="8" spans="2:9" ht="18.95" customHeight="1">
      <c r="B8" s="1427" t="s">
        <v>568</v>
      </c>
      <c r="C8" s="1434" t="str">
        <f>データ!D10</f>
        <v>(仮称) 庁舎改修工事(建築)</v>
      </c>
    </row>
    <row r="9" spans="2:9" ht="18.95" customHeight="1">
      <c r="B9" s="1427" t="s">
        <v>567</v>
      </c>
    </row>
    <row r="10" spans="2:9" ht="18.95" customHeight="1">
      <c r="B10" s="1427" t="s">
        <v>578</v>
      </c>
    </row>
    <row r="11" spans="2:9" ht="18.95" customHeight="1">
      <c r="B11" s="1427" t="s">
        <v>570</v>
      </c>
    </row>
    <row r="12" spans="2:9" ht="18.95" customHeight="1">
      <c r="B12" s="1427" t="s">
        <v>579</v>
      </c>
    </row>
    <row r="13" spans="2:9" ht="18.95" customHeight="1">
      <c r="B13" s="1427" t="s">
        <v>273</v>
      </c>
      <c r="C13" s="743" t="s">
        <v>235</v>
      </c>
      <c r="E13" s="743" t="s">
        <v>556</v>
      </c>
      <c r="F13" s="743"/>
      <c r="G13" s="743"/>
      <c r="H13" s="743"/>
    </row>
    <row r="14" spans="2:9" ht="9.75" customHeight="1">
      <c r="B14" s="1428"/>
      <c r="C14" s="183"/>
      <c r="D14" s="183"/>
      <c r="E14" s="183"/>
      <c r="F14" s="183"/>
      <c r="G14" s="183"/>
      <c r="H14" s="183"/>
      <c r="I14" s="183"/>
    </row>
    <row r="15" spans="2:9" ht="15" customHeight="1">
      <c r="B15" s="1461" t="s">
        <v>549</v>
      </c>
      <c r="C15" s="1466"/>
      <c r="D15" s="1471"/>
      <c r="E15" s="1473" t="s">
        <v>588</v>
      </c>
      <c r="F15" s="1474"/>
      <c r="G15" s="1473" t="s">
        <v>586</v>
      </c>
      <c r="H15" s="842"/>
      <c r="I15" s="1461"/>
    </row>
    <row r="16" spans="2:9" ht="15" customHeight="1">
      <c r="B16" s="1462" t="s">
        <v>592</v>
      </c>
      <c r="C16" s="1467" t="s">
        <v>581</v>
      </c>
      <c r="D16" s="1472" t="s">
        <v>83</v>
      </c>
      <c r="E16" s="519" t="s">
        <v>458</v>
      </c>
      <c r="F16" s="1475" t="s">
        <v>590</v>
      </c>
      <c r="G16" s="519" t="s">
        <v>458</v>
      </c>
      <c r="H16" s="1475" t="s">
        <v>590</v>
      </c>
      <c r="I16" s="1462" t="s">
        <v>457</v>
      </c>
    </row>
    <row r="17" spans="2:9" ht="24.95" customHeight="1">
      <c r="B17" s="1463"/>
      <c r="C17" s="1468"/>
      <c r="D17" s="1444"/>
      <c r="E17" s="1430"/>
      <c r="F17" s="1440"/>
      <c r="G17" s="1430"/>
      <c r="H17" s="1440"/>
      <c r="I17" s="1476" t="s">
        <v>584</v>
      </c>
    </row>
    <row r="18" spans="2:9" ht="24.95" customHeight="1">
      <c r="B18" s="1464"/>
      <c r="C18" s="1469"/>
      <c r="D18" s="1445"/>
      <c r="E18" s="1431"/>
      <c r="F18" s="1441"/>
      <c r="G18" s="1431"/>
      <c r="H18" s="1441"/>
      <c r="I18" s="1477" t="s">
        <v>307</v>
      </c>
    </row>
    <row r="19" spans="2:9" ht="24.95" customHeight="1">
      <c r="B19" s="1464"/>
      <c r="C19" s="1469"/>
      <c r="D19" s="1445"/>
      <c r="E19" s="1431"/>
      <c r="F19" s="1441"/>
      <c r="G19" s="1431"/>
      <c r="H19" s="1441"/>
      <c r="I19" s="1477"/>
    </row>
    <row r="20" spans="2:9" ht="24.95" customHeight="1">
      <c r="B20" s="1464"/>
      <c r="C20" s="1469"/>
      <c r="D20" s="1445"/>
      <c r="E20" s="1431"/>
      <c r="F20" s="1441"/>
      <c r="G20" s="1431"/>
      <c r="H20" s="1441"/>
      <c r="I20" s="1477"/>
    </row>
    <row r="21" spans="2:9" ht="24.95" customHeight="1">
      <c r="B21" s="1465"/>
      <c r="C21" s="1470"/>
      <c r="D21" s="1446"/>
      <c r="E21" s="1432"/>
      <c r="F21" s="1442"/>
      <c r="G21" s="1432"/>
      <c r="H21" s="1442"/>
      <c r="I21" s="1478"/>
    </row>
    <row r="22" spans="2:9" ht="24.95" customHeight="1">
      <c r="B22" s="1463"/>
      <c r="C22" s="1468"/>
      <c r="D22" s="1444"/>
      <c r="E22" s="1430"/>
      <c r="F22" s="1440"/>
      <c r="G22" s="1430"/>
      <c r="H22" s="1440"/>
      <c r="I22" s="1476" t="s">
        <v>584</v>
      </c>
    </row>
    <row r="23" spans="2:9" ht="24.95" customHeight="1">
      <c r="B23" s="1464"/>
      <c r="C23" s="1469"/>
      <c r="D23" s="1445"/>
      <c r="E23" s="1431"/>
      <c r="F23" s="1441"/>
      <c r="G23" s="1431"/>
      <c r="H23" s="1441"/>
      <c r="I23" s="1477"/>
    </row>
    <row r="24" spans="2:9" ht="24.95" customHeight="1">
      <c r="B24" s="1464"/>
      <c r="C24" s="1469"/>
      <c r="D24" s="1445"/>
      <c r="E24" s="1431"/>
      <c r="F24" s="1441"/>
      <c r="G24" s="1431"/>
      <c r="H24" s="1441"/>
      <c r="I24" s="1477"/>
    </row>
    <row r="25" spans="2:9" ht="24.95" customHeight="1">
      <c r="B25" s="1464"/>
      <c r="C25" s="1469"/>
      <c r="D25" s="1445"/>
      <c r="E25" s="1431"/>
      <c r="F25" s="1441"/>
      <c r="G25" s="1431"/>
      <c r="H25" s="1441"/>
      <c r="I25" s="1477"/>
    </row>
    <row r="26" spans="2:9" ht="24.95" customHeight="1">
      <c r="B26" s="1465"/>
      <c r="C26" s="1470"/>
      <c r="D26" s="1446"/>
      <c r="E26" s="1432"/>
      <c r="F26" s="1442"/>
      <c r="G26" s="1432"/>
      <c r="H26" s="1442"/>
      <c r="I26" s="1478"/>
    </row>
    <row r="27" spans="2:9" ht="24.95" customHeight="1">
      <c r="B27" s="1463"/>
      <c r="C27" s="1468"/>
      <c r="D27" s="1444"/>
      <c r="E27" s="1430"/>
      <c r="F27" s="1440"/>
      <c r="G27" s="1430"/>
      <c r="H27" s="1440"/>
      <c r="I27" s="1476" t="s">
        <v>584</v>
      </c>
    </row>
    <row r="28" spans="2:9" ht="24.95" customHeight="1">
      <c r="B28" s="1464"/>
      <c r="C28" s="1469"/>
      <c r="D28" s="1445"/>
      <c r="E28" s="1431"/>
      <c r="F28" s="1441"/>
      <c r="G28" s="1431"/>
      <c r="H28" s="1441"/>
      <c r="I28" s="1477"/>
    </row>
    <row r="29" spans="2:9" ht="24.95" customHeight="1">
      <c r="B29" s="1464"/>
      <c r="C29" s="1469"/>
      <c r="D29" s="1445"/>
      <c r="E29" s="1431"/>
      <c r="F29" s="1441"/>
      <c r="G29" s="1431"/>
      <c r="H29" s="1441"/>
      <c r="I29" s="1477"/>
    </row>
    <row r="30" spans="2:9" ht="24.95" customHeight="1">
      <c r="B30" s="1464"/>
      <c r="C30" s="1469"/>
      <c r="D30" s="1445"/>
      <c r="E30" s="1431"/>
      <c r="F30" s="1441"/>
      <c r="G30" s="1431"/>
      <c r="H30" s="1441"/>
      <c r="I30" s="1477"/>
    </row>
    <row r="31" spans="2:9" ht="24.95" customHeight="1">
      <c r="B31" s="1465"/>
      <c r="C31" s="1470"/>
      <c r="D31" s="1446"/>
      <c r="E31" s="1432"/>
      <c r="F31" s="1442"/>
      <c r="G31" s="1432"/>
      <c r="H31" s="1442"/>
      <c r="I31" s="1478"/>
    </row>
    <row r="32" spans="2:9" ht="24.95" customHeight="1">
      <c r="B32" s="1463"/>
      <c r="C32" s="1468"/>
      <c r="D32" s="1444"/>
      <c r="E32" s="1430"/>
      <c r="F32" s="1440"/>
      <c r="G32" s="1430"/>
      <c r="H32" s="1440"/>
      <c r="I32" s="1476" t="s">
        <v>584</v>
      </c>
    </row>
    <row r="33" spans="2:9" ht="24.95" customHeight="1">
      <c r="B33" s="1464"/>
      <c r="C33" s="1469"/>
      <c r="D33" s="1445"/>
      <c r="E33" s="1431"/>
      <c r="F33" s="1441"/>
      <c r="G33" s="1431"/>
      <c r="H33" s="1441"/>
      <c r="I33" s="1477"/>
    </row>
    <row r="34" spans="2:9" ht="24.95" customHeight="1">
      <c r="B34" s="1464"/>
      <c r="C34" s="1469"/>
      <c r="D34" s="1445"/>
      <c r="E34" s="1431"/>
      <c r="F34" s="1441"/>
      <c r="G34" s="1431"/>
      <c r="H34" s="1441"/>
      <c r="I34" s="1477"/>
    </row>
    <row r="35" spans="2:9" ht="24.95" customHeight="1">
      <c r="B35" s="1464"/>
      <c r="C35" s="1469"/>
      <c r="D35" s="1445"/>
      <c r="E35" s="1431"/>
      <c r="F35" s="1441"/>
      <c r="G35" s="1431"/>
      <c r="H35" s="1441"/>
      <c r="I35" s="1477"/>
    </row>
    <row r="36" spans="2:9" ht="24.95" customHeight="1">
      <c r="B36" s="1465"/>
      <c r="C36" s="1470"/>
      <c r="D36" s="1446"/>
      <c r="E36" s="1432"/>
      <c r="F36" s="1442"/>
      <c r="G36" s="1432"/>
      <c r="H36" s="1442"/>
      <c r="I36" s="1478"/>
    </row>
    <row r="37" spans="2:9" ht="22.5" customHeight="1">
      <c r="B37" s="1433" t="s">
        <v>326</v>
      </c>
      <c r="C37" s="1433"/>
      <c r="D37" s="1433"/>
      <c r="E37" s="1433"/>
      <c r="F37" s="1433"/>
      <c r="G37" s="1433"/>
      <c r="H37" s="1433"/>
      <c r="I37" s="1433"/>
    </row>
  </sheetData>
  <mergeCells count="1">
    <mergeCell ref="B3:I3"/>
  </mergeCells>
  <phoneticPr fontId="6"/>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5"/>
  </sheetPr>
  <dimension ref="A1:L47"/>
  <sheetViews>
    <sheetView view="pageBreakPreview" zoomScaleSheetLayoutView="100" workbookViewId="0">
      <selection activeCell="H22" sqref="H22"/>
    </sheetView>
  </sheetViews>
  <sheetFormatPr defaultColWidth="9" defaultRowHeight="13.5"/>
  <cols>
    <col min="1" max="1" width="3.125" style="181" customWidth="1"/>
    <col min="2" max="2" width="7.375" style="181" customWidth="1"/>
    <col min="3" max="3" width="6" style="181" customWidth="1"/>
    <col min="4" max="4" width="4.625" style="181" customWidth="1"/>
    <col min="5" max="5" width="10.375" style="181" customWidth="1"/>
    <col min="6" max="6" width="8.875" style="181" customWidth="1"/>
    <col min="7" max="7" width="13.375" style="181" customWidth="1"/>
    <col min="8" max="8" width="7.625" style="181" customWidth="1"/>
    <col min="9" max="9" width="5.625" style="181" customWidth="1"/>
    <col min="10" max="10" width="11.625" style="181" customWidth="1"/>
    <col min="11" max="11" width="7.375" style="181" customWidth="1"/>
    <col min="12" max="12" width="3.625" style="181" customWidth="1"/>
    <col min="13" max="16384" width="9" style="181"/>
  </cols>
  <sheetData>
    <row r="1" spans="1:12">
      <c r="A1" s="182" t="s">
        <v>591</v>
      </c>
    </row>
    <row r="4" spans="1:12" ht="18.75">
      <c r="A4" s="237" t="s">
        <v>365</v>
      </c>
      <c r="B4" s="237"/>
      <c r="C4" s="237"/>
      <c r="D4" s="237"/>
      <c r="E4" s="237"/>
      <c r="F4" s="237"/>
      <c r="G4" s="237"/>
      <c r="H4" s="237"/>
      <c r="I4" s="237"/>
      <c r="J4" s="237"/>
      <c r="K4" s="237"/>
    </row>
    <row r="7" spans="1:12">
      <c r="B7" s="183" t="s">
        <v>224</v>
      </c>
      <c r="C7" s="183"/>
      <c r="D7" s="183"/>
      <c r="E7" s="183"/>
      <c r="F7" s="183"/>
      <c r="G7" s="183"/>
      <c r="H7" s="183"/>
      <c r="I7" s="183"/>
      <c r="J7" s="183"/>
    </row>
    <row r="8" spans="1:12">
      <c r="B8" s="183"/>
      <c r="C8" s="183"/>
      <c r="D8" s="183"/>
      <c r="E8" s="263" t="str">
        <f>データ!C39</f>
        <v>▲▲　▲▲</v>
      </c>
      <c r="F8" s="268" t="s">
        <v>498</v>
      </c>
      <c r="G8" s="183"/>
      <c r="H8" s="183"/>
      <c r="I8" s="183"/>
      <c r="J8" s="183"/>
    </row>
    <row r="9" spans="1:12">
      <c r="B9" s="183"/>
      <c r="C9" s="183"/>
      <c r="D9" s="183"/>
      <c r="E9" s="183"/>
      <c r="F9" s="183"/>
      <c r="G9" s="183"/>
      <c r="H9" s="183"/>
      <c r="I9" s="183"/>
      <c r="J9" s="183"/>
    </row>
    <row r="10" spans="1:12">
      <c r="B10" s="183"/>
      <c r="C10" s="183"/>
      <c r="D10" s="183"/>
      <c r="E10" s="183"/>
      <c r="F10" s="183"/>
      <c r="G10" s="183"/>
      <c r="H10" s="183"/>
      <c r="I10" s="183"/>
      <c r="J10" s="183"/>
    </row>
    <row r="11" spans="1:12" ht="14.25">
      <c r="A11" s="238"/>
      <c r="B11" s="238"/>
      <c r="C11" s="238"/>
      <c r="D11" s="238"/>
      <c r="E11" s="238"/>
      <c r="F11" s="238"/>
      <c r="G11" s="238"/>
      <c r="H11" s="238"/>
      <c r="I11" s="238"/>
      <c r="J11" s="238"/>
      <c r="K11" s="238"/>
    </row>
    <row r="12" spans="1:12" ht="13.5" customHeight="1">
      <c r="B12" s="239" t="s">
        <v>280</v>
      </c>
      <c r="C12" s="239"/>
      <c r="D12" s="239"/>
      <c r="E12" s="239"/>
      <c r="F12" s="239"/>
      <c r="G12" s="239"/>
      <c r="H12" s="239"/>
      <c r="I12" s="239"/>
      <c r="J12" s="239"/>
      <c r="K12" s="286"/>
      <c r="L12" s="286"/>
    </row>
    <row r="13" spans="1:12">
      <c r="B13" s="239"/>
      <c r="C13" s="239"/>
      <c r="D13" s="239"/>
      <c r="E13" s="239"/>
      <c r="F13" s="239"/>
      <c r="G13" s="239"/>
      <c r="H13" s="239"/>
      <c r="I13" s="239"/>
      <c r="J13" s="239"/>
      <c r="K13" s="286"/>
      <c r="L13" s="286"/>
    </row>
    <row r="14" spans="1:12">
      <c r="B14" s="183"/>
      <c r="C14" s="183"/>
      <c r="D14" s="183"/>
      <c r="E14" s="183"/>
      <c r="F14" s="183"/>
      <c r="G14" s="183"/>
      <c r="H14" s="183"/>
      <c r="I14" s="183"/>
      <c r="J14" s="183"/>
    </row>
    <row r="16" spans="1:12">
      <c r="B16" s="183"/>
      <c r="C16" s="209">
        <f ca="1">TODAY()</f>
        <v>46122</v>
      </c>
      <c r="D16" s="209"/>
      <c r="E16" s="209"/>
      <c r="F16" s="183"/>
      <c r="G16" s="183"/>
      <c r="I16" s="268"/>
      <c r="J16" s="183"/>
    </row>
    <row r="17" spans="2:11">
      <c r="B17" s="183"/>
      <c r="C17" s="209"/>
      <c r="D17" s="209"/>
      <c r="E17" s="209"/>
      <c r="F17" s="183"/>
      <c r="G17" s="183"/>
      <c r="I17" s="268"/>
      <c r="J17" s="183"/>
    </row>
    <row r="18" spans="2:11">
      <c r="B18" s="183"/>
      <c r="C18" s="209"/>
      <c r="D18" s="209"/>
      <c r="E18" s="209"/>
      <c r="F18" s="183"/>
      <c r="G18" s="183"/>
      <c r="I18" s="268"/>
      <c r="J18" s="183"/>
    </row>
    <row r="19" spans="2:11">
      <c r="B19" s="183"/>
      <c r="C19" s="183"/>
      <c r="D19" s="183"/>
      <c r="E19" s="183"/>
      <c r="F19" s="183"/>
      <c r="G19" s="183"/>
      <c r="H19" s="183"/>
      <c r="I19" s="183"/>
      <c r="J19" s="183"/>
    </row>
    <row r="20" spans="2:11">
      <c r="B20" s="183"/>
      <c r="C20" s="183"/>
      <c r="D20" s="183"/>
      <c r="E20" s="183"/>
      <c r="F20" s="269" t="s">
        <v>226</v>
      </c>
      <c r="G20" s="273"/>
      <c r="H20" s="277"/>
      <c r="I20" s="277"/>
      <c r="J20" s="277"/>
    </row>
    <row r="21" spans="2:11">
      <c r="B21" s="183"/>
      <c r="C21" s="183"/>
      <c r="D21" s="183"/>
      <c r="E21" s="183"/>
      <c r="F21" s="183"/>
      <c r="G21" s="273"/>
      <c r="H21" s="277"/>
      <c r="I21" s="277"/>
      <c r="J21" s="277"/>
    </row>
    <row r="22" spans="2:11">
      <c r="B22" s="183"/>
      <c r="C22" s="183"/>
      <c r="D22" s="183"/>
      <c r="E22" s="183"/>
      <c r="F22" s="183"/>
      <c r="G22" s="274" t="s">
        <v>188</v>
      </c>
      <c r="H22" s="278" t="str">
        <f>データ!C27</f>
        <v>○○　○○</v>
      </c>
      <c r="I22" s="277"/>
      <c r="J22" s="277"/>
    </row>
    <row r="23" spans="2:11">
      <c r="B23" s="183"/>
      <c r="C23" s="183"/>
      <c r="D23" s="183"/>
      <c r="E23" s="183"/>
      <c r="F23" s="183"/>
      <c r="G23" s="274"/>
      <c r="H23" s="274"/>
      <c r="I23" s="183"/>
      <c r="J23" s="183"/>
    </row>
    <row r="24" spans="2:11">
      <c r="B24" s="183"/>
      <c r="C24" s="183"/>
      <c r="D24" s="183"/>
      <c r="E24" s="183"/>
      <c r="F24" s="183"/>
      <c r="G24" s="183"/>
      <c r="H24" s="183"/>
      <c r="I24" s="183"/>
      <c r="J24" s="183"/>
    </row>
    <row r="25" spans="2:11">
      <c r="B25" s="240" t="s">
        <v>350</v>
      </c>
      <c r="C25" s="240"/>
      <c r="D25" s="240"/>
      <c r="E25" s="240"/>
      <c r="F25" s="240"/>
      <c r="G25" s="240"/>
      <c r="H25" s="240"/>
      <c r="I25" s="240"/>
      <c r="J25" s="240"/>
      <c r="K25" s="240"/>
    </row>
    <row r="27" spans="2:11" ht="27.75" customHeight="1">
      <c r="B27" s="241" t="s">
        <v>358</v>
      </c>
      <c r="C27" s="248"/>
      <c r="D27" s="255" t="str">
        <f>データ!D10</f>
        <v>(仮称) 庁舎改修工事(建築)</v>
      </c>
      <c r="E27" s="264"/>
      <c r="F27" s="270"/>
      <c r="G27" s="275" t="s">
        <v>353</v>
      </c>
      <c r="H27" s="255" t="str">
        <f>データ!D11</f>
        <v>米子市○○町一丁目</v>
      </c>
      <c r="I27" s="264"/>
      <c r="J27" s="264"/>
      <c r="K27" s="270"/>
    </row>
    <row r="28" spans="2:11" ht="27" customHeight="1">
      <c r="B28" s="241" t="s">
        <v>62</v>
      </c>
      <c r="C28" s="248"/>
      <c r="D28" s="256"/>
      <c r="E28" s="265">
        <f>データ!D16</f>
        <v>45412</v>
      </c>
      <c r="F28" s="271"/>
      <c r="G28" s="276" t="s">
        <v>368</v>
      </c>
      <c r="H28" s="279" t="s">
        <v>52</v>
      </c>
      <c r="I28" s="281">
        <f>データ!D14</f>
        <v>22000000</v>
      </c>
      <c r="J28" s="282"/>
      <c r="K28" s="287" t="s">
        <v>311</v>
      </c>
    </row>
    <row r="29" spans="2:11" ht="27" customHeight="1">
      <c r="B29" s="242" t="s">
        <v>80</v>
      </c>
      <c r="C29" s="249"/>
      <c r="D29" s="257"/>
      <c r="E29" s="266" t="s">
        <v>52</v>
      </c>
      <c r="F29" s="272"/>
      <c r="G29" s="272"/>
      <c r="H29" s="280" t="s">
        <v>311</v>
      </c>
      <c r="I29" s="280"/>
      <c r="J29" s="280"/>
      <c r="K29" s="288"/>
    </row>
    <row r="30" spans="2:11" ht="18.75" customHeight="1">
      <c r="B30" s="243"/>
      <c r="C30" s="250"/>
      <c r="D30" s="250"/>
      <c r="E30" s="267"/>
      <c r="F30" s="267"/>
      <c r="G30" s="267"/>
      <c r="H30" s="267"/>
      <c r="I30" s="267"/>
      <c r="J30" s="267"/>
      <c r="K30" s="289"/>
    </row>
    <row r="31" spans="2:11" ht="18.75" customHeight="1">
      <c r="B31" s="244"/>
      <c r="C31" s="251" t="s">
        <v>322</v>
      </c>
      <c r="D31" s="258"/>
      <c r="E31" s="258"/>
      <c r="F31" s="258"/>
      <c r="G31" s="258"/>
      <c r="H31" s="258"/>
      <c r="I31" s="258"/>
      <c r="J31" s="283"/>
      <c r="K31" s="289"/>
    </row>
    <row r="32" spans="2:11" ht="18.75" customHeight="1">
      <c r="B32" s="244"/>
      <c r="C32" s="252"/>
      <c r="D32" s="259"/>
      <c r="E32" s="259"/>
      <c r="F32" s="259"/>
      <c r="G32" s="259"/>
      <c r="H32" s="259"/>
      <c r="I32" s="259"/>
      <c r="J32" s="284"/>
      <c r="K32" s="289"/>
    </row>
    <row r="33" spans="2:11" ht="18.75" customHeight="1">
      <c r="B33" s="244"/>
      <c r="C33" s="252"/>
      <c r="D33" s="259"/>
      <c r="E33" s="259"/>
      <c r="F33" s="259"/>
      <c r="G33" s="259"/>
      <c r="H33" s="259"/>
      <c r="I33" s="259"/>
      <c r="J33" s="284"/>
      <c r="K33" s="289"/>
    </row>
    <row r="34" spans="2:11" ht="18.75" customHeight="1">
      <c r="B34" s="244"/>
      <c r="C34" s="252"/>
      <c r="D34" s="259"/>
      <c r="E34" s="259"/>
      <c r="F34" s="259"/>
      <c r="G34" s="259"/>
      <c r="H34" s="259"/>
      <c r="I34" s="259"/>
      <c r="J34" s="284"/>
      <c r="K34" s="289"/>
    </row>
    <row r="35" spans="2:11" ht="18.75" customHeight="1">
      <c r="B35" s="244"/>
      <c r="C35" s="252"/>
      <c r="D35" s="259"/>
      <c r="E35" s="259"/>
      <c r="F35" s="259"/>
      <c r="G35" s="259"/>
      <c r="H35" s="259"/>
      <c r="I35" s="259"/>
      <c r="J35" s="284"/>
      <c r="K35" s="289"/>
    </row>
    <row r="36" spans="2:11" ht="18.75" customHeight="1">
      <c r="B36" s="244"/>
      <c r="C36" s="252"/>
      <c r="D36" s="259"/>
      <c r="E36" s="259"/>
      <c r="F36" s="259"/>
      <c r="G36" s="259"/>
      <c r="H36" s="259"/>
      <c r="I36" s="259"/>
      <c r="J36" s="284"/>
      <c r="K36" s="289"/>
    </row>
    <row r="37" spans="2:11" ht="18.75" customHeight="1">
      <c r="B37" s="244"/>
      <c r="C37" s="252"/>
      <c r="D37" s="259"/>
      <c r="E37" s="259"/>
      <c r="F37" s="259"/>
      <c r="G37" s="259"/>
      <c r="H37" s="259"/>
      <c r="I37" s="259"/>
      <c r="J37" s="284"/>
      <c r="K37" s="289"/>
    </row>
    <row r="38" spans="2:11" ht="18.75" customHeight="1">
      <c r="B38" s="244"/>
      <c r="C38" s="252"/>
      <c r="D38" s="259"/>
      <c r="E38" s="259"/>
      <c r="F38" s="259"/>
      <c r="G38" s="259"/>
      <c r="H38" s="259"/>
      <c r="I38" s="259"/>
      <c r="J38" s="284"/>
      <c r="K38" s="289"/>
    </row>
    <row r="39" spans="2:11" ht="18.75" customHeight="1">
      <c r="B39" s="244"/>
      <c r="C39" s="252"/>
      <c r="D39" s="259"/>
      <c r="E39" s="259"/>
      <c r="F39" s="259"/>
      <c r="G39" s="259"/>
      <c r="H39" s="259"/>
      <c r="I39" s="259"/>
      <c r="J39" s="284"/>
      <c r="K39" s="289"/>
    </row>
    <row r="40" spans="2:11" ht="18.75" customHeight="1">
      <c r="B40" s="244"/>
      <c r="C40" s="252"/>
      <c r="D40" s="259"/>
      <c r="E40" s="259"/>
      <c r="F40" s="259"/>
      <c r="G40" s="259"/>
      <c r="H40" s="259"/>
      <c r="I40" s="259"/>
      <c r="J40" s="284"/>
      <c r="K40" s="289"/>
    </row>
    <row r="41" spans="2:11" ht="18.75" customHeight="1">
      <c r="B41" s="244"/>
      <c r="C41" s="252"/>
      <c r="D41" s="259"/>
      <c r="E41" s="259"/>
      <c r="F41" s="259"/>
      <c r="G41" s="259"/>
      <c r="H41" s="259"/>
      <c r="I41" s="259"/>
      <c r="J41" s="284"/>
      <c r="K41" s="289"/>
    </row>
    <row r="42" spans="2:11" ht="18.75" customHeight="1">
      <c r="B42" s="244"/>
      <c r="C42" s="253"/>
      <c r="D42" s="260"/>
      <c r="E42" s="260"/>
      <c r="F42" s="260"/>
      <c r="G42" s="260"/>
      <c r="H42" s="260"/>
      <c r="I42" s="260"/>
      <c r="J42" s="285"/>
      <c r="K42" s="289"/>
    </row>
    <row r="43" spans="2:11" ht="18.75" customHeight="1">
      <c r="B43" s="245"/>
      <c r="C43" s="254"/>
      <c r="D43" s="254"/>
      <c r="E43" s="254"/>
      <c r="F43" s="254"/>
      <c r="G43" s="254"/>
      <c r="H43" s="254"/>
      <c r="I43" s="254"/>
      <c r="J43" s="254"/>
      <c r="K43" s="290"/>
    </row>
    <row r="44" spans="2:11" ht="7.5" customHeight="1"/>
    <row r="45" spans="2:11">
      <c r="B45" s="246" t="s">
        <v>75</v>
      </c>
      <c r="C45" s="246"/>
      <c r="D45" s="261" t="s">
        <v>245</v>
      </c>
    </row>
    <row r="46" spans="2:11">
      <c r="D46" s="262" t="s">
        <v>369</v>
      </c>
    </row>
    <row r="47" spans="2:11">
      <c r="B47" s="247"/>
      <c r="C47" s="247"/>
      <c r="D47" s="261"/>
    </row>
  </sheetData>
  <mergeCells count="12">
    <mergeCell ref="A4:K4"/>
    <mergeCell ref="C16:E16"/>
    <mergeCell ref="B25:K25"/>
    <mergeCell ref="B27:C27"/>
    <mergeCell ref="D27:F27"/>
    <mergeCell ref="H27:K27"/>
    <mergeCell ref="B28:C28"/>
    <mergeCell ref="E28:F28"/>
    <mergeCell ref="I28:J28"/>
    <mergeCell ref="F29:G29"/>
    <mergeCell ref="C31:J31"/>
    <mergeCell ref="B12:J13"/>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5"/>
  </sheetPr>
  <dimension ref="A1:J39"/>
  <sheetViews>
    <sheetView view="pageBreakPreview" zoomScaleSheetLayoutView="100" workbookViewId="0">
      <selection activeCell="C9" sqref="C9"/>
    </sheetView>
  </sheetViews>
  <sheetFormatPr defaultColWidth="9" defaultRowHeight="13.5"/>
  <cols>
    <col min="1" max="1" width="3.625" style="183" customWidth="1"/>
    <col min="2" max="2" width="7" style="183" customWidth="1"/>
    <col min="3" max="3" width="12.375" style="183" customWidth="1"/>
    <col min="4" max="4" width="5.5" style="183" customWidth="1"/>
    <col min="5" max="5" width="6.625" style="183" customWidth="1"/>
    <col min="6" max="6" width="13.875" style="183" customWidth="1"/>
    <col min="7" max="7" width="5.25" style="183" customWidth="1"/>
    <col min="8" max="8" width="12.5" style="183" customWidth="1"/>
    <col min="9" max="16384" width="9" style="183"/>
  </cols>
  <sheetData>
    <row r="1" spans="1:10">
      <c r="A1" s="182" t="s">
        <v>594</v>
      </c>
      <c r="B1" s="182"/>
    </row>
    <row r="4" spans="1:10" ht="18.75">
      <c r="A4" s="291" t="s">
        <v>168</v>
      </c>
      <c r="B4" s="291"/>
      <c r="C4" s="291"/>
      <c r="D4" s="291"/>
      <c r="E4" s="291"/>
      <c r="F4" s="291"/>
      <c r="G4" s="291"/>
      <c r="H4" s="291"/>
      <c r="I4" s="291"/>
      <c r="J4" s="291"/>
    </row>
    <row r="5" spans="1:10" ht="18.75">
      <c r="D5" s="306"/>
      <c r="E5" s="306"/>
      <c r="F5" s="306"/>
      <c r="G5" s="306"/>
      <c r="H5" s="306"/>
    </row>
    <row r="6" spans="1:10">
      <c r="B6" s="183" t="s">
        <v>224</v>
      </c>
    </row>
    <row r="7" spans="1:10">
      <c r="D7" s="263" t="str">
        <f>データ!C39</f>
        <v>▲▲　▲▲</v>
      </c>
      <c r="E7" s="183" t="s">
        <v>498</v>
      </c>
    </row>
    <row r="12" spans="1:10">
      <c r="B12" s="292" t="s">
        <v>283</v>
      </c>
      <c r="C12" s="292"/>
      <c r="D12" s="292"/>
      <c r="E12" s="292"/>
      <c r="F12" s="292"/>
      <c r="G12" s="292"/>
      <c r="H12" s="292"/>
      <c r="I12" s="292"/>
    </row>
    <row r="13" spans="1:10">
      <c r="B13" s="292"/>
      <c r="C13" s="292"/>
      <c r="D13" s="292"/>
      <c r="E13" s="292"/>
      <c r="F13" s="292"/>
      <c r="G13" s="292"/>
      <c r="H13" s="292"/>
      <c r="I13" s="292"/>
    </row>
    <row r="14" spans="1:10">
      <c r="A14" s="183" t="s">
        <v>389</v>
      </c>
    </row>
    <row r="15" spans="1:10">
      <c r="B15" s="293">
        <f ca="1">TODAY()</f>
        <v>46122</v>
      </c>
      <c r="C15" s="293"/>
      <c r="E15" s="312"/>
    </row>
    <row r="16" spans="1:10">
      <c r="C16" s="299"/>
      <c r="D16" s="299"/>
      <c r="E16" s="312"/>
    </row>
    <row r="18" spans="2:9">
      <c r="E18" s="269" t="s">
        <v>176</v>
      </c>
      <c r="F18" s="273"/>
      <c r="G18" s="277"/>
      <c r="H18" s="277"/>
      <c r="I18" s="277"/>
    </row>
    <row r="19" spans="2:9">
      <c r="F19" s="273"/>
      <c r="G19" s="277"/>
      <c r="H19" s="277"/>
      <c r="I19" s="277"/>
    </row>
    <row r="20" spans="2:9">
      <c r="F20" s="183" t="s">
        <v>188</v>
      </c>
      <c r="G20" s="278" t="str">
        <f>データ!C27</f>
        <v>○○　○○</v>
      </c>
      <c r="H20" s="277"/>
      <c r="I20" s="277"/>
    </row>
    <row r="21" spans="2:9">
      <c r="G21" s="274"/>
    </row>
    <row r="24" spans="2:9">
      <c r="F24" s="240" t="s">
        <v>342</v>
      </c>
    </row>
    <row r="26" spans="2:9" ht="26.25" customHeight="1">
      <c r="B26" s="294" t="s">
        <v>120</v>
      </c>
      <c r="C26" s="300"/>
      <c r="D26" s="307"/>
      <c r="E26" s="313" t="str">
        <f>データ!D10</f>
        <v>(仮称) 庁舎改修工事(建築)</v>
      </c>
      <c r="F26" s="200"/>
      <c r="G26" s="200"/>
      <c r="H26" s="200"/>
      <c r="I26" s="215"/>
    </row>
    <row r="27" spans="2:9" ht="26.25" customHeight="1">
      <c r="B27" s="294" t="s">
        <v>275</v>
      </c>
      <c r="C27" s="300"/>
      <c r="D27" s="307"/>
      <c r="E27" s="313" t="str">
        <f>データ!D11</f>
        <v>米子市○○町一丁目</v>
      </c>
      <c r="F27" s="200"/>
      <c r="G27" s="200"/>
      <c r="H27" s="200"/>
      <c r="I27" s="215"/>
    </row>
    <row r="28" spans="2:9">
      <c r="B28" s="294" t="s">
        <v>133</v>
      </c>
      <c r="C28" s="300"/>
      <c r="D28" s="308" t="s">
        <v>124</v>
      </c>
      <c r="E28" s="314">
        <f>データ!D12</f>
        <v>45412</v>
      </c>
      <c r="F28" s="314"/>
      <c r="G28" s="318"/>
      <c r="H28" s="213"/>
      <c r="I28" s="324"/>
    </row>
    <row r="29" spans="2:9">
      <c r="B29" s="295"/>
      <c r="C29" s="301"/>
      <c r="D29" s="309" t="s">
        <v>92</v>
      </c>
      <c r="E29" s="315">
        <f>データ!D13</f>
        <v>45641</v>
      </c>
      <c r="F29" s="315"/>
      <c r="G29" s="319"/>
      <c r="H29" s="322"/>
      <c r="I29" s="216"/>
    </row>
    <row r="30" spans="2:9">
      <c r="B30" s="296" t="s">
        <v>232</v>
      </c>
      <c r="C30" s="302"/>
      <c r="D30" s="310" t="s">
        <v>52</v>
      </c>
      <c r="E30" s="316">
        <f>データ!D14</f>
        <v>22000000</v>
      </c>
      <c r="F30" s="316"/>
      <c r="G30" s="320" t="s">
        <v>311</v>
      </c>
      <c r="H30" s="323"/>
      <c r="I30" s="214"/>
    </row>
    <row r="31" spans="2:9">
      <c r="B31" s="295"/>
      <c r="C31" s="301"/>
      <c r="D31" s="311"/>
      <c r="E31" s="317"/>
      <c r="F31" s="317"/>
      <c r="G31" s="321"/>
      <c r="H31" s="322"/>
      <c r="I31" s="216"/>
    </row>
    <row r="32" spans="2:9" ht="7.5" customHeight="1"/>
    <row r="33" spans="1:10">
      <c r="A33" s="269"/>
      <c r="B33" s="297" t="s">
        <v>361</v>
      </c>
      <c r="C33" s="303" t="s">
        <v>535</v>
      </c>
      <c r="D33" s="303"/>
      <c r="E33" s="303"/>
      <c r="F33" s="303"/>
      <c r="G33" s="303"/>
      <c r="H33" s="303"/>
      <c r="I33" s="303"/>
      <c r="J33" s="325"/>
    </row>
    <row r="34" spans="1:10" ht="13.5" customHeight="1">
      <c r="B34" s="297" t="s">
        <v>90</v>
      </c>
      <c r="C34" s="304" t="s">
        <v>536</v>
      </c>
      <c r="D34" s="304"/>
      <c r="E34" s="304"/>
      <c r="F34" s="304"/>
      <c r="G34" s="304"/>
      <c r="H34" s="304"/>
      <c r="I34" s="304"/>
      <c r="J34" s="326"/>
    </row>
    <row r="35" spans="1:10">
      <c r="B35" s="298"/>
      <c r="C35" s="304"/>
      <c r="D35" s="304"/>
      <c r="E35" s="304"/>
      <c r="F35" s="304"/>
      <c r="G35" s="304"/>
      <c r="H35" s="304"/>
      <c r="I35" s="304"/>
      <c r="J35" s="326"/>
    </row>
    <row r="36" spans="1:10">
      <c r="B36" s="297" t="s">
        <v>97</v>
      </c>
      <c r="C36" s="303" t="s">
        <v>531</v>
      </c>
      <c r="D36" s="303"/>
      <c r="E36" s="303"/>
      <c r="F36" s="303"/>
      <c r="G36" s="303"/>
      <c r="H36" s="303"/>
      <c r="I36" s="303"/>
      <c r="J36" s="325"/>
    </row>
    <row r="37" spans="1:10">
      <c r="C37" s="305"/>
    </row>
    <row r="38" spans="1:10">
      <c r="C38" s="305"/>
    </row>
    <row r="39" spans="1:10">
      <c r="C39" s="305"/>
    </row>
  </sheetData>
  <mergeCells count="15">
    <mergeCell ref="A4:J4"/>
    <mergeCell ref="B15:C15"/>
    <mergeCell ref="B26:C26"/>
    <mergeCell ref="B27:C27"/>
    <mergeCell ref="E28:F28"/>
    <mergeCell ref="E29:F29"/>
    <mergeCell ref="C33:I33"/>
    <mergeCell ref="C36:I36"/>
    <mergeCell ref="B12:I13"/>
    <mergeCell ref="B28:C29"/>
    <mergeCell ref="B30:C31"/>
    <mergeCell ref="D30:D31"/>
    <mergeCell ref="E30:F31"/>
    <mergeCell ref="G30:G31"/>
    <mergeCell ref="C34:I35"/>
  </mergeCells>
  <phoneticPr fontId="6"/>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5"/>
  </sheetPr>
  <dimension ref="A1:M45"/>
  <sheetViews>
    <sheetView view="pageBreakPreview" zoomScaleSheetLayoutView="100" workbookViewId="0">
      <selection activeCell="B10" sqref="B10"/>
    </sheetView>
  </sheetViews>
  <sheetFormatPr defaultColWidth="9" defaultRowHeight="13.5"/>
  <cols>
    <col min="1" max="3" width="7.125" style="327" customWidth="1"/>
    <col min="4" max="4" width="8.125" style="327" customWidth="1"/>
    <col min="5" max="6" width="4.625" style="327" customWidth="1"/>
    <col min="7" max="8" width="7.125" style="327" customWidth="1"/>
    <col min="9" max="10" width="3.125" style="327" customWidth="1"/>
    <col min="11" max="11" width="4.625" style="327" customWidth="1"/>
    <col min="12" max="12" width="13.625" style="327" customWidth="1"/>
    <col min="13" max="16384" width="9" style="327"/>
  </cols>
  <sheetData>
    <row r="1" spans="1:13">
      <c r="A1" s="182" t="s">
        <v>362</v>
      </c>
    </row>
    <row r="4" spans="1:13" ht="18.75">
      <c r="A4" s="184" t="s">
        <v>495</v>
      </c>
      <c r="B4" s="184"/>
      <c r="C4" s="184"/>
      <c r="D4" s="184"/>
      <c r="E4" s="184"/>
      <c r="F4" s="184"/>
      <c r="G4" s="184"/>
      <c r="H4" s="184"/>
      <c r="I4" s="184"/>
      <c r="J4" s="184"/>
      <c r="K4" s="184"/>
      <c r="L4" s="184"/>
      <c r="M4" s="184"/>
    </row>
    <row r="7" spans="1:13">
      <c r="L7" s="269" t="s">
        <v>278</v>
      </c>
    </row>
    <row r="9" spans="1:13">
      <c r="B9" s="327" t="s">
        <v>104</v>
      </c>
    </row>
    <row r="10" spans="1:13">
      <c r="D10" s="263" t="str">
        <f>データ!C37</f>
        <v>●●　●●</v>
      </c>
      <c r="E10" s="327" t="s">
        <v>498</v>
      </c>
    </row>
    <row r="12" spans="1:13">
      <c r="H12" s="327" t="s">
        <v>176</v>
      </c>
    </row>
    <row r="13" spans="1:13">
      <c r="H13" s="327" t="s">
        <v>323</v>
      </c>
      <c r="L13" s="263" t="str">
        <f>データ!C27</f>
        <v>○○　○○</v>
      </c>
      <c r="M13" s="327" t="s">
        <v>379</v>
      </c>
    </row>
    <row r="14" spans="1:13" ht="24.75" customHeight="1"/>
    <row r="16" spans="1:13">
      <c r="A16" s="196" t="s">
        <v>162</v>
      </c>
      <c r="B16" s="196"/>
      <c r="C16" s="336" t="str">
        <f>データ!D10</f>
        <v>(仮称) 庁舎改修工事(建築)</v>
      </c>
      <c r="D16" s="196"/>
      <c r="E16" s="196"/>
      <c r="F16" s="196"/>
      <c r="G16" s="196"/>
    </row>
    <row r="17" spans="1:12" ht="22.5" customHeight="1"/>
    <row r="18" spans="1:12">
      <c r="A18" s="328" t="s">
        <v>664</v>
      </c>
      <c r="B18" s="331"/>
      <c r="C18" s="331"/>
      <c r="D18" s="337"/>
      <c r="H18" s="335"/>
      <c r="I18" s="335"/>
      <c r="J18" s="335"/>
      <c r="K18" s="196"/>
      <c r="L18" s="360" t="s">
        <v>635</v>
      </c>
    </row>
    <row r="19" spans="1:12">
      <c r="A19" s="329" t="s">
        <v>393</v>
      </c>
      <c r="B19" s="332"/>
      <c r="C19" s="332" t="s">
        <v>315</v>
      </c>
      <c r="D19" s="338"/>
      <c r="H19" s="335"/>
      <c r="I19" s="335"/>
      <c r="J19" s="355"/>
      <c r="L19" s="361" t="s">
        <v>53</v>
      </c>
    </row>
    <row r="20" spans="1:12" ht="14.25">
      <c r="A20" s="329" t="s">
        <v>360</v>
      </c>
      <c r="B20" s="332"/>
      <c r="C20" s="332"/>
      <c r="D20" s="338"/>
      <c r="H20" s="347"/>
      <c r="J20" s="355"/>
      <c r="L20" s="361" t="s">
        <v>315</v>
      </c>
    </row>
    <row r="21" spans="1:12" ht="14.25">
      <c r="A21" s="329" t="s">
        <v>397</v>
      </c>
      <c r="B21" s="332"/>
      <c r="C21" s="332"/>
      <c r="D21" s="338"/>
      <c r="E21" s="196"/>
      <c r="F21" s="196"/>
      <c r="G21" s="340" t="s">
        <v>572</v>
      </c>
      <c r="H21" s="348"/>
      <c r="I21" s="196"/>
      <c r="J21" s="356"/>
      <c r="L21" s="362" t="s">
        <v>401</v>
      </c>
    </row>
    <row r="22" spans="1:12" ht="14.25">
      <c r="A22" s="329" t="s">
        <v>158</v>
      </c>
      <c r="B22" s="332"/>
      <c r="C22" s="332"/>
      <c r="D22" s="338"/>
      <c r="G22" s="341"/>
      <c r="H22" s="349"/>
      <c r="K22" s="358"/>
      <c r="L22" s="363"/>
    </row>
    <row r="23" spans="1:12">
      <c r="A23" s="329" t="s">
        <v>206</v>
      </c>
      <c r="B23" s="332"/>
      <c r="C23" s="332"/>
      <c r="D23" s="338"/>
      <c r="G23" s="341" t="s">
        <v>315</v>
      </c>
      <c r="H23" s="349"/>
      <c r="K23" s="359"/>
      <c r="L23" s="360" t="s">
        <v>665</v>
      </c>
    </row>
    <row r="24" spans="1:12">
      <c r="A24" s="329" t="s">
        <v>391</v>
      </c>
      <c r="B24" s="332"/>
      <c r="C24" s="332"/>
      <c r="D24" s="338"/>
      <c r="G24" s="341" t="s">
        <v>403</v>
      </c>
      <c r="H24" s="349"/>
      <c r="K24" s="358"/>
      <c r="L24" s="361" t="s">
        <v>53</v>
      </c>
    </row>
    <row r="25" spans="1:12" ht="13.5" customHeight="1">
      <c r="A25" s="329" t="s">
        <v>408</v>
      </c>
      <c r="B25" s="332"/>
      <c r="C25" s="332"/>
      <c r="D25" s="338"/>
      <c r="G25" s="342" t="s">
        <v>671</v>
      </c>
      <c r="H25" s="350"/>
      <c r="K25" s="358"/>
      <c r="L25" s="361" t="s">
        <v>315</v>
      </c>
    </row>
    <row r="26" spans="1:12" ht="13.5" customHeight="1">
      <c r="A26" s="329" t="s">
        <v>411</v>
      </c>
      <c r="B26" s="332"/>
      <c r="C26" s="332"/>
      <c r="D26" s="338"/>
      <c r="G26" s="343" t="s">
        <v>267</v>
      </c>
      <c r="H26" s="351"/>
      <c r="K26" s="358"/>
      <c r="L26" s="362" t="s">
        <v>401</v>
      </c>
    </row>
    <row r="27" spans="1:12" ht="14.25" customHeight="1">
      <c r="A27" s="329" t="s">
        <v>412</v>
      </c>
      <c r="B27" s="332"/>
      <c r="C27" s="332"/>
      <c r="D27" s="338"/>
      <c r="G27" s="344"/>
      <c r="H27" s="352"/>
      <c r="I27" s="335"/>
      <c r="K27" s="358"/>
      <c r="L27" s="363"/>
    </row>
    <row r="28" spans="1:12" ht="14.25">
      <c r="A28" s="330"/>
      <c r="B28" s="333"/>
      <c r="C28" s="333"/>
      <c r="D28" s="339"/>
      <c r="G28" s="341" t="s">
        <v>315</v>
      </c>
      <c r="H28" s="349"/>
      <c r="I28" s="335"/>
      <c r="J28" s="335"/>
      <c r="K28" s="359"/>
      <c r="L28" s="360" t="s">
        <v>667</v>
      </c>
    </row>
    <row r="29" spans="1:12">
      <c r="G29" s="341" t="s">
        <v>403</v>
      </c>
      <c r="H29" s="349"/>
      <c r="I29" s="335"/>
      <c r="J29" s="355"/>
      <c r="L29" s="361" t="s">
        <v>53</v>
      </c>
    </row>
    <row r="30" spans="1:12" ht="14.25">
      <c r="G30" s="342" t="s">
        <v>671</v>
      </c>
      <c r="H30" s="350"/>
      <c r="I30" s="335"/>
      <c r="J30" s="355"/>
      <c r="L30" s="361" t="s">
        <v>315</v>
      </c>
    </row>
    <row r="31" spans="1:12" ht="14.25">
      <c r="G31" s="345"/>
      <c r="H31" s="353"/>
      <c r="I31" s="335"/>
      <c r="J31" s="355"/>
      <c r="L31" s="362" t="s">
        <v>401</v>
      </c>
    </row>
    <row r="32" spans="1:12">
      <c r="G32" s="346" t="s">
        <v>669</v>
      </c>
      <c r="H32" s="354"/>
      <c r="I32" s="335"/>
      <c r="J32" s="355"/>
      <c r="L32" s="363"/>
    </row>
    <row r="33" spans="2:12">
      <c r="G33" s="341" t="s">
        <v>53</v>
      </c>
      <c r="H33" s="349"/>
      <c r="I33" s="335"/>
      <c r="J33" s="355"/>
      <c r="K33" s="196"/>
      <c r="L33" s="364" t="s">
        <v>173</v>
      </c>
    </row>
    <row r="34" spans="2:12" ht="14.25">
      <c r="B34" s="334"/>
      <c r="C34" s="335"/>
      <c r="D34" s="335"/>
      <c r="E34" s="335"/>
      <c r="F34" s="335"/>
      <c r="G34" s="342" t="s">
        <v>315</v>
      </c>
      <c r="H34" s="350"/>
      <c r="I34" s="335"/>
      <c r="J34" s="355"/>
      <c r="L34" s="361"/>
    </row>
    <row r="35" spans="2:12">
      <c r="B35" s="335"/>
      <c r="C35" s="335"/>
      <c r="D35" s="335"/>
      <c r="E35" s="335"/>
      <c r="F35" s="335"/>
      <c r="G35" s="345"/>
      <c r="H35" s="345"/>
      <c r="I35" s="335"/>
      <c r="J35" s="355"/>
      <c r="L35" s="361" t="s">
        <v>53</v>
      </c>
    </row>
    <row r="36" spans="2:12">
      <c r="B36" s="335"/>
      <c r="C36" s="335"/>
      <c r="D36" s="335"/>
      <c r="G36" s="345"/>
      <c r="H36" s="345"/>
      <c r="I36" s="335"/>
      <c r="J36" s="355"/>
      <c r="L36" s="361" t="s">
        <v>315</v>
      </c>
    </row>
    <row r="37" spans="2:12" ht="14.25">
      <c r="B37" s="335"/>
      <c r="C37" s="335"/>
      <c r="D37" s="335"/>
      <c r="G37" s="345"/>
      <c r="H37" s="345"/>
      <c r="I37" s="335"/>
      <c r="J37" s="355"/>
      <c r="L37" s="362"/>
    </row>
    <row r="38" spans="2:12" ht="14.25">
      <c r="B38" s="335"/>
      <c r="C38" s="335"/>
      <c r="D38" s="335"/>
      <c r="G38" s="345"/>
      <c r="H38" s="345"/>
      <c r="I38" s="335"/>
      <c r="J38" s="355"/>
      <c r="L38" s="363"/>
    </row>
    <row r="39" spans="2:12">
      <c r="B39" s="335"/>
      <c r="C39" s="335"/>
      <c r="D39" s="335"/>
      <c r="G39" s="345"/>
      <c r="H39" s="345"/>
      <c r="I39" s="335"/>
      <c r="J39" s="355"/>
      <c r="K39" s="196"/>
      <c r="L39" s="360" t="s">
        <v>672</v>
      </c>
    </row>
    <row r="40" spans="2:12">
      <c r="B40" s="335"/>
      <c r="C40" s="335"/>
      <c r="D40" s="335"/>
      <c r="L40" s="361" t="s">
        <v>53</v>
      </c>
    </row>
    <row r="41" spans="2:12">
      <c r="B41" s="335"/>
      <c r="C41" s="335"/>
      <c r="D41" s="335"/>
      <c r="L41" s="361" t="s">
        <v>315</v>
      </c>
    </row>
    <row r="42" spans="2:12" ht="14.25">
      <c r="B42" s="335"/>
      <c r="C42" s="335"/>
      <c r="D42" s="335"/>
      <c r="L42" s="362"/>
    </row>
    <row r="43" spans="2:12">
      <c r="B43" s="335"/>
      <c r="C43" s="335"/>
      <c r="D43" s="335"/>
    </row>
    <row r="44" spans="2:12" ht="13.5" customHeight="1">
      <c r="B44" s="335"/>
      <c r="C44" s="335"/>
      <c r="D44" s="335"/>
      <c r="J44" s="357"/>
      <c r="K44" s="357"/>
      <c r="L44" s="357"/>
    </row>
    <row r="45" spans="2:12">
      <c r="B45" s="335"/>
      <c r="C45" s="335"/>
      <c r="D45" s="335"/>
      <c r="J45" s="357"/>
      <c r="K45" s="357"/>
      <c r="L45" s="357"/>
    </row>
  </sheetData>
  <mergeCells count="38">
    <mergeCell ref="A4:M4"/>
    <mergeCell ref="A18:D18"/>
    <mergeCell ref="A19:B19"/>
    <mergeCell ref="C19:D19"/>
    <mergeCell ref="A20:B20"/>
    <mergeCell ref="C20:D20"/>
    <mergeCell ref="A21:B21"/>
    <mergeCell ref="C21:D21"/>
    <mergeCell ref="A22:B22"/>
    <mergeCell ref="C22:D22"/>
    <mergeCell ref="A23:B23"/>
    <mergeCell ref="C23:D23"/>
    <mergeCell ref="G23:H23"/>
    <mergeCell ref="A24:B24"/>
    <mergeCell ref="C24:D24"/>
    <mergeCell ref="G24:H24"/>
    <mergeCell ref="A25:B25"/>
    <mergeCell ref="C25:D25"/>
    <mergeCell ref="G25:H25"/>
    <mergeCell ref="A26:B26"/>
    <mergeCell ref="C26:D26"/>
    <mergeCell ref="A27:B27"/>
    <mergeCell ref="C27:D27"/>
    <mergeCell ref="A28:B28"/>
    <mergeCell ref="C28:D28"/>
    <mergeCell ref="G28:H28"/>
    <mergeCell ref="G29:H29"/>
    <mergeCell ref="G30:H30"/>
    <mergeCell ref="G32:H32"/>
    <mergeCell ref="G33:H33"/>
    <mergeCell ref="G34:H34"/>
    <mergeCell ref="G35:H35"/>
    <mergeCell ref="G37:H37"/>
    <mergeCell ref="G38:H38"/>
    <mergeCell ref="G39:H39"/>
    <mergeCell ref="G21:H22"/>
    <mergeCell ref="G26:H27"/>
    <mergeCell ref="L33:L34"/>
  </mergeCells>
  <phoneticPr fontId="6"/>
  <pageMargins left="0.75" right="0.75" top="1" bottom="1" header="0.51200000000000001" footer="0.51200000000000001"/>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5"/>
  </sheetPr>
  <dimension ref="A1:L31"/>
  <sheetViews>
    <sheetView view="pageBreakPreview" zoomScaleSheetLayoutView="100" workbookViewId="0">
      <selection activeCell="A9" sqref="A9"/>
    </sheetView>
  </sheetViews>
  <sheetFormatPr defaultColWidth="9" defaultRowHeight="13.5"/>
  <cols>
    <col min="1" max="1" width="5.125" style="183" customWidth="1"/>
    <col min="2" max="2" width="9" style="183"/>
    <col min="3" max="3" width="10.875" style="183" customWidth="1"/>
    <col min="4" max="4" width="7.5" style="183" customWidth="1"/>
    <col min="5" max="5" width="9" style="183"/>
    <col min="6" max="6" width="13.375" style="183" customWidth="1"/>
    <col min="7" max="9" width="9" style="183"/>
    <col min="10" max="10" width="5.125" style="183" customWidth="1"/>
    <col min="11" max="16384" width="9" style="183"/>
  </cols>
  <sheetData>
    <row r="1" spans="1:12">
      <c r="A1" s="182" t="s">
        <v>653</v>
      </c>
    </row>
    <row r="4" spans="1:12" ht="18.75">
      <c r="A4" s="291" t="s">
        <v>117</v>
      </c>
      <c r="B4" s="291"/>
      <c r="C4" s="291"/>
      <c r="D4" s="291"/>
      <c r="E4" s="291"/>
      <c r="F4" s="291"/>
      <c r="G4" s="291"/>
      <c r="H4" s="291"/>
      <c r="I4" s="291"/>
      <c r="J4" s="291"/>
    </row>
    <row r="8" spans="1:12">
      <c r="A8" s="183" t="s">
        <v>852</v>
      </c>
    </row>
    <row r="9" spans="1:12">
      <c r="C9" s="263" t="str">
        <f>データ!C39</f>
        <v>▲▲　▲▲</v>
      </c>
      <c r="D9" s="268" t="s">
        <v>498</v>
      </c>
      <c r="K9" s="181"/>
      <c r="L9" s="181"/>
    </row>
    <row r="12" spans="1:12" ht="13.5" customHeight="1">
      <c r="B12" s="239" t="s">
        <v>286</v>
      </c>
      <c r="C12" s="239"/>
      <c r="D12" s="239"/>
      <c r="E12" s="239"/>
      <c r="F12" s="239"/>
      <c r="G12" s="239"/>
      <c r="H12" s="239"/>
      <c r="I12" s="239"/>
      <c r="J12" s="286"/>
      <c r="K12" s="286"/>
      <c r="L12" s="286"/>
    </row>
    <row r="13" spans="1:12">
      <c r="B13" s="239"/>
      <c r="C13" s="239"/>
      <c r="D13" s="239"/>
      <c r="E13" s="239"/>
      <c r="F13" s="239"/>
      <c r="G13" s="239"/>
      <c r="H13" s="239"/>
      <c r="I13" s="239"/>
      <c r="J13" s="286"/>
      <c r="K13" s="286"/>
      <c r="L13" s="286"/>
    </row>
    <row r="14" spans="1:12">
      <c r="B14" s="239"/>
      <c r="C14" s="239"/>
      <c r="D14" s="239"/>
      <c r="E14" s="239"/>
      <c r="F14" s="239"/>
      <c r="G14" s="239"/>
      <c r="H14" s="239"/>
      <c r="I14" s="239"/>
      <c r="J14" s="286"/>
      <c r="K14" s="286"/>
      <c r="L14" s="286"/>
    </row>
    <row r="15" spans="1:12">
      <c r="B15" s="239"/>
      <c r="C15" s="239"/>
      <c r="D15" s="239"/>
      <c r="E15" s="239"/>
      <c r="F15" s="239"/>
      <c r="G15" s="239"/>
      <c r="H15" s="239"/>
      <c r="I15" s="239"/>
      <c r="J15" s="286"/>
      <c r="K15" s="286"/>
      <c r="L15" s="286"/>
    </row>
    <row r="17" spans="2:9">
      <c r="C17" s="209">
        <f ca="1">TODAY()</f>
        <v>46122</v>
      </c>
      <c r="D17" s="209"/>
    </row>
    <row r="20" spans="2:9">
      <c r="E20" s="269" t="s">
        <v>176</v>
      </c>
      <c r="F20" s="273"/>
      <c r="G20" s="372"/>
      <c r="H20" s="277"/>
      <c r="I20" s="277"/>
    </row>
    <row r="21" spans="2:9">
      <c r="F21" s="273"/>
      <c r="G21" s="372"/>
      <c r="H21" s="277"/>
      <c r="I21" s="277"/>
    </row>
    <row r="22" spans="2:9">
      <c r="F22" s="274" t="s">
        <v>188</v>
      </c>
      <c r="G22" s="278" t="str">
        <f>データ!C27</f>
        <v>○○　○○</v>
      </c>
      <c r="H22" s="277"/>
      <c r="I22" s="277"/>
    </row>
    <row r="23" spans="2:9">
      <c r="F23" s="274"/>
      <c r="G23" s="274"/>
    </row>
    <row r="25" spans="2:9">
      <c r="B25" s="240" t="s">
        <v>342</v>
      </c>
      <c r="C25" s="240"/>
      <c r="D25" s="240"/>
      <c r="E25" s="240"/>
      <c r="F25" s="240"/>
      <c r="G25" s="240"/>
      <c r="H25" s="240"/>
      <c r="I25" s="240"/>
    </row>
    <row r="26" spans="2:9">
      <c r="F26" s="240"/>
    </row>
    <row r="27" spans="2:9" ht="27" customHeight="1">
      <c r="B27" s="294" t="s">
        <v>120</v>
      </c>
      <c r="C27" s="300"/>
      <c r="D27" s="367"/>
      <c r="E27" s="313" t="str">
        <f>データ!D10</f>
        <v>(仮称) 庁舎改修工事(建築)</v>
      </c>
      <c r="F27" s="200"/>
      <c r="G27" s="200"/>
      <c r="H27" s="200"/>
      <c r="I27" s="214"/>
    </row>
    <row r="28" spans="2:9" ht="27" customHeight="1">
      <c r="B28" s="294" t="s">
        <v>275</v>
      </c>
      <c r="C28" s="300"/>
      <c r="D28" s="367"/>
      <c r="E28" s="313" t="str">
        <f>データ!D11</f>
        <v>米子市○○町一丁目</v>
      </c>
      <c r="F28" s="371"/>
      <c r="G28" s="371"/>
      <c r="H28" s="371"/>
      <c r="I28" s="214"/>
    </row>
    <row r="29" spans="2:9">
      <c r="B29" s="294" t="s">
        <v>133</v>
      </c>
      <c r="C29" s="300"/>
      <c r="D29" s="368" t="s">
        <v>124</v>
      </c>
      <c r="E29" s="370">
        <f>データ!D12</f>
        <v>45412</v>
      </c>
      <c r="F29" s="370"/>
      <c r="G29" s="373"/>
      <c r="H29" s="323"/>
      <c r="I29" s="214"/>
    </row>
    <row r="30" spans="2:9">
      <c r="B30" s="295"/>
      <c r="C30" s="301"/>
      <c r="D30" s="309" t="s">
        <v>92</v>
      </c>
      <c r="E30" s="315">
        <f>データ!D13</f>
        <v>45641</v>
      </c>
      <c r="F30" s="315"/>
      <c r="G30" s="319"/>
      <c r="H30" s="322"/>
      <c r="I30" s="216"/>
    </row>
    <row r="31" spans="2:9" ht="27" customHeight="1">
      <c r="B31" s="365" t="s">
        <v>232</v>
      </c>
      <c r="C31" s="366"/>
      <c r="D31" s="369" t="s">
        <v>52</v>
      </c>
      <c r="E31" s="281">
        <f>データ!D14</f>
        <v>22000000</v>
      </c>
      <c r="F31" s="282"/>
      <c r="G31" s="374" t="s">
        <v>311</v>
      </c>
      <c r="H31" s="374"/>
      <c r="I31" s="215"/>
    </row>
  </sheetData>
  <mergeCells count="11">
    <mergeCell ref="A4:J4"/>
    <mergeCell ref="C17:D17"/>
    <mergeCell ref="B25:I25"/>
    <mergeCell ref="B27:C27"/>
    <mergeCell ref="B28:C28"/>
    <mergeCell ref="E29:F29"/>
    <mergeCell ref="E30:F30"/>
    <mergeCell ref="B31:C31"/>
    <mergeCell ref="E31:F31"/>
    <mergeCell ref="B12:I15"/>
    <mergeCell ref="B29:C30"/>
  </mergeCells>
  <phoneticPr fontId="6"/>
  <pageMargins left="0.75" right="0.75"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データ</vt:lpstr>
      <vt:lpstr>様式リスト</vt:lpstr>
      <vt:lpstr>4号（参考）</vt:lpstr>
      <vt:lpstr>4-2号</vt:lpstr>
      <vt:lpstr>5号（参考）</vt:lpstr>
      <vt:lpstr>6号（参考）</vt:lpstr>
      <vt:lpstr>7号</vt:lpstr>
      <vt:lpstr>8号（参考）</vt:lpstr>
      <vt:lpstr>9号（参考）</vt:lpstr>
      <vt:lpstr>13号</vt:lpstr>
      <vt:lpstr>14-1号</vt:lpstr>
      <vt:lpstr>14-2号</vt:lpstr>
      <vt:lpstr>15-1号</vt:lpstr>
      <vt:lpstr>16-1号</vt:lpstr>
      <vt:lpstr>17号-1-1</vt:lpstr>
      <vt:lpstr>17号-1-2</vt:lpstr>
      <vt:lpstr>17号-2-1</vt:lpstr>
      <vt:lpstr>17号-2-2</vt:lpstr>
      <vt:lpstr>18-1号</vt:lpstr>
      <vt:lpstr>19号</vt:lpstr>
      <vt:lpstr>20号</vt:lpstr>
      <vt:lpstr>22-1号</vt:lpstr>
      <vt:lpstr>22-2号</vt:lpstr>
      <vt:lpstr>23号</vt:lpstr>
      <vt:lpstr>24号（参考）</vt:lpstr>
      <vt:lpstr>25-1号（参考）</vt:lpstr>
      <vt:lpstr>25-2号（参考）</vt:lpstr>
      <vt:lpstr>別紙１報告の流れ</vt:lpstr>
      <vt:lpstr>別紙２役割分担</vt:lpstr>
      <vt:lpstr>様式１</vt:lpstr>
      <vt:lpstr>様式２</vt:lpstr>
      <vt:lpstr xml:space="preserve">様式3 </vt:lpstr>
      <vt:lpstr xml:space="preserve">様式４警告書 </vt:lpstr>
      <vt:lpstr>27号</vt:lpstr>
      <vt:lpstr>28号</vt:lpstr>
      <vt:lpstr>29号</vt:lpstr>
      <vt:lpstr>30号</vt:lpstr>
      <vt:lpstr>31号</vt:lpstr>
      <vt:lpstr>32号-1</vt:lpstr>
      <vt:lpstr>32号-2</vt:lpstr>
      <vt:lpstr>32号</vt:lpstr>
      <vt:lpstr>33号</vt:lpstr>
      <vt:lpstr>34号</vt:lpstr>
      <vt:lpstr>標営5-1号</vt:lpstr>
      <vt:lpstr>標営5-2号</vt:lpstr>
      <vt:lpstr>標営5-3-1号</vt:lpstr>
      <vt:lpstr>標営5-3-2号</vt:lpstr>
      <vt:lpstr>標営5-4号</vt:lpstr>
      <vt:lpstr>標営5-5-1号</vt:lpstr>
      <vt:lpstr>標営5-5-2号</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北農 史江</cp:lastModifiedBy>
  <cp:lastPrinted>2021-05-07T07:48:43Z</cp:lastPrinted>
  <dcterms:created xsi:type="dcterms:W3CDTF">2021-03-30T00:11:56Z</dcterms:created>
  <dcterms:modified xsi:type="dcterms:W3CDTF">2026-04-10T06:15:09Z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2026-04-10T06:15:09Z</vt:filetime>
  </property>
</Properties>
</file>