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6480"/>
  </bookViews>
  <sheets>
    <sheet name="内訳計算書" sheetId="8" r:id="rId1"/>
  </sheets>
  <definedNames>
    <definedName name="_xlnm.Print_Area" localSheetId="0">内訳計算書!$A$1:$P$28</definedName>
  </definedNames>
  <calcPr calcId="145621"/>
</workbook>
</file>

<file path=xl/calcChain.xml><?xml version="1.0" encoding="utf-8"?>
<calcChain xmlns="http://schemas.openxmlformats.org/spreadsheetml/2006/main">
  <c r="M22" i="8" l="1"/>
  <c r="K22" i="8"/>
  <c r="G22" i="8"/>
  <c r="D22" i="8"/>
  <c r="C22" i="8" l="1"/>
</calcChain>
</file>

<file path=xl/sharedStrings.xml><?xml version="1.0" encoding="utf-8"?>
<sst xmlns="http://schemas.openxmlformats.org/spreadsheetml/2006/main" count="52" uniqueCount="44">
  <si>
    <t>商号又は名称</t>
    <rPh sb="0" eb="2">
      <t>ショウゴウ</t>
    </rPh>
    <rPh sb="2" eb="3">
      <t>マタ</t>
    </rPh>
    <rPh sb="4" eb="6">
      <t>メイショウ</t>
    </rPh>
    <phoneticPr fontId="1"/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</si>
  <si>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</si>
  <si>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</si>
  <si>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</si>
  <si>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</si>
  <si>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</si>
  <si>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</si>
  <si>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</si>
  <si>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</si>
  <si>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４月</t>
    <rPh sb="1" eb="2">
      <t>ガツ</t>
    </rPh>
    <phoneticPr fontId="1"/>
  </si>
  <si>
    <t>５月</t>
  </si>
  <si>
    <t>７月</t>
  </si>
  <si>
    <t>その他時間帯</t>
    <rPh sb="2" eb="3">
      <t>タ</t>
    </rPh>
    <rPh sb="3" eb="6">
      <t>ジカンタイ</t>
    </rPh>
    <phoneticPr fontId="1"/>
  </si>
  <si>
    <t>合計</t>
    <rPh sb="0" eb="2">
      <t>ゴウケイ</t>
    </rPh>
    <phoneticPr fontId="1"/>
  </si>
  <si>
    <t>予定受給
電 力 量
[ｋWh]</t>
    <rPh sb="0" eb="2">
      <t>ヨテイ</t>
    </rPh>
    <rPh sb="2" eb="4">
      <t>ジュキュウ</t>
    </rPh>
    <rPh sb="5" eb="6">
      <t>デン</t>
    </rPh>
    <rPh sb="7" eb="8">
      <t>チカラ</t>
    </rPh>
    <rPh sb="9" eb="10">
      <t>リョウ</t>
    </rPh>
    <phoneticPr fontId="1"/>
  </si>
  <si>
    <t>購入単価
[円/kWh]</t>
    <rPh sb="0" eb="2">
      <t>コウニュウ</t>
    </rPh>
    <rPh sb="2" eb="4">
      <t>タンカ</t>
    </rPh>
    <rPh sb="6" eb="7">
      <t>エン</t>
    </rPh>
    <phoneticPr fontId="1"/>
  </si>
  <si>
    <t>上　乗
価　格
[円/kWh]</t>
    <rPh sb="0" eb="1">
      <t>ウエ</t>
    </rPh>
    <rPh sb="2" eb="3">
      <t>ジョウ</t>
    </rPh>
    <rPh sb="4" eb="5">
      <t>アタイ</t>
    </rPh>
    <rPh sb="6" eb="7">
      <t>カク</t>
    </rPh>
    <rPh sb="9" eb="10">
      <t>エン</t>
    </rPh>
    <phoneticPr fontId="1"/>
  </si>
  <si>
    <t>予定総受給
電  力  量
[ｋWh]</t>
    <rPh sb="0" eb="2">
      <t>ヨテイ</t>
    </rPh>
    <rPh sb="2" eb="3">
      <t>ソウ</t>
    </rPh>
    <rPh sb="3" eb="5">
      <t>ジュキュウ</t>
    </rPh>
    <rPh sb="6" eb="7">
      <t>デン</t>
    </rPh>
    <rPh sb="9" eb="10">
      <t>チカラ</t>
    </rPh>
    <rPh sb="12" eb="13">
      <t>リョウ</t>
    </rPh>
    <phoneticPr fontId="1"/>
  </si>
  <si>
    <t>購入金額
[円]</t>
    <rPh sb="0" eb="2">
      <t>コウニュウ</t>
    </rPh>
    <rPh sb="2" eb="3">
      <t>キン</t>
    </rPh>
    <rPh sb="3" eb="4">
      <t>ガク</t>
    </rPh>
    <rPh sb="7" eb="8">
      <t>エン</t>
    </rPh>
    <phoneticPr fontId="1"/>
  </si>
  <si>
    <t>代表者氏名</t>
    <rPh sb="0" eb="1">
      <t>ダイ</t>
    </rPh>
    <rPh sb="1" eb="2">
      <t>オモテ</t>
    </rPh>
    <rPh sb="2" eb="3">
      <t>シャ</t>
    </rPh>
    <rPh sb="3" eb="4">
      <t>シ</t>
    </rPh>
    <rPh sb="4" eb="5">
      <t>メイ</t>
    </rPh>
    <phoneticPr fontId="1"/>
  </si>
  <si>
    <t>購入金額
合　　　計
[円]</t>
    <rPh sb="0" eb="2">
      <t>コウニュウ</t>
    </rPh>
    <rPh sb="2" eb="4">
      <t>キンガク</t>
    </rPh>
    <rPh sb="5" eb="6">
      <t>ゴウ</t>
    </rPh>
    <rPh sb="9" eb="10">
      <t>ケイ</t>
    </rPh>
    <rPh sb="12" eb="13">
      <t>エン</t>
    </rPh>
    <phoneticPr fontId="1"/>
  </si>
  <si>
    <t>その他時間帯</t>
    <phoneticPr fontId="1"/>
  </si>
  <si>
    <t>米子市クリーンセンター余剰電力売却(受給)　内訳計算書</t>
    <rPh sb="0" eb="3">
      <t>ヨナゴシ</t>
    </rPh>
    <rPh sb="11" eb="13">
      <t>ヨジョウ</t>
    </rPh>
    <rPh sb="13" eb="15">
      <t>デンリョク</t>
    </rPh>
    <rPh sb="15" eb="17">
      <t>バイキャク</t>
    </rPh>
    <rPh sb="18" eb="20">
      <t>ジュキュウ</t>
    </rPh>
    <rPh sb="22" eb="24">
      <t>ウチワケ</t>
    </rPh>
    <rPh sb="24" eb="27">
      <t>ケイサンショ</t>
    </rPh>
    <phoneticPr fontId="1"/>
  </si>
  <si>
    <t>平日昼間時間帯(8:00～22:00)</t>
    <rPh sb="0" eb="2">
      <t>ヘイジツ</t>
    </rPh>
    <rPh sb="2" eb="4">
      <t>ヒルマ</t>
    </rPh>
    <rPh sb="4" eb="7">
      <t>ジカンタイ</t>
    </rPh>
    <phoneticPr fontId="1"/>
  </si>
  <si>
    <t>バイオマス発電分電力量の金額　(固定価格買取分の電気料金）　</t>
    <rPh sb="5" eb="7">
      <t>ハツデン</t>
    </rPh>
    <rPh sb="7" eb="8">
      <t>ブン</t>
    </rPh>
    <rPh sb="8" eb="10">
      <t>デンリョク</t>
    </rPh>
    <rPh sb="10" eb="11">
      <t>リョウ</t>
    </rPh>
    <rPh sb="12" eb="14">
      <t>キンガク</t>
    </rPh>
    <rPh sb="16" eb="18">
      <t>コテイ</t>
    </rPh>
    <rPh sb="18" eb="20">
      <t>カカク</t>
    </rPh>
    <rPh sb="20" eb="22">
      <t>カイトリ</t>
    </rPh>
    <rPh sb="22" eb="23">
      <t>ブン</t>
    </rPh>
    <rPh sb="24" eb="26">
      <t>デンキ</t>
    </rPh>
    <rPh sb="26" eb="28">
      <t>リョウキン</t>
    </rPh>
    <phoneticPr fontId="1"/>
  </si>
  <si>
    <t>非バイオマス発電分電力量の金額　(その他の電気料金）</t>
    <rPh sb="0" eb="1">
      <t>ヒ</t>
    </rPh>
    <rPh sb="6" eb="8">
      <t>ハツデン</t>
    </rPh>
    <rPh sb="8" eb="9">
      <t>ブン</t>
    </rPh>
    <rPh sb="9" eb="11">
      <t>デンリョク</t>
    </rPh>
    <rPh sb="11" eb="12">
      <t>リョウ</t>
    </rPh>
    <rPh sb="13" eb="15">
      <t>キンガク</t>
    </rPh>
    <rPh sb="19" eb="20">
      <t>タ</t>
    </rPh>
    <rPh sb="21" eb="23">
      <t>デンキ</t>
    </rPh>
    <rPh sb="23" eb="25">
      <t>リョウキン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</si>
  <si>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</si>
  <si>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</si>
  <si>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</si>
  <si>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</si>
  <si>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</si>
  <si>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</si>
  <si>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</si>
  <si>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</si>
  <si>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</si>
  <si>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</si>
  <si>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L=H×I+J×K</t>
    <phoneticPr fontId="1"/>
  </si>
  <si>
    <t>M=G+L</t>
    <phoneticPr fontId="1"/>
  </si>
  <si>
    <t>年間合計金額（N)</t>
    <rPh sb="0" eb="2">
      <t>ネンカン</t>
    </rPh>
    <rPh sb="2" eb="4">
      <t>ゴウケイ</t>
    </rPh>
    <rPh sb="4" eb="6">
      <t>キンガク</t>
    </rPh>
    <phoneticPr fontId="1"/>
  </si>
  <si>
    <r>
      <t xml:space="preserve">購入単価
</t>
    </r>
    <r>
      <rPr>
        <sz val="8"/>
        <color theme="1"/>
        <rFont val="ＭＳ Ｐ明朝"/>
        <family val="1"/>
        <charset val="128"/>
      </rPr>
      <t>(固定価格)</t>
    </r>
    <r>
      <rPr>
        <sz val="8.5"/>
        <color theme="1"/>
        <rFont val="ＭＳ Ｐ明朝"/>
        <family val="1"/>
        <charset val="128"/>
      </rPr>
      <t xml:space="preserve">
[円/kWh]</t>
    </r>
    <rPh sb="0" eb="2">
      <t>コウニュウ</t>
    </rPh>
    <rPh sb="2" eb="4">
      <t>タンカ</t>
    </rPh>
    <rPh sb="6" eb="8">
      <t>コテイ</t>
    </rPh>
    <rPh sb="8" eb="10">
      <t>カカク</t>
    </rPh>
    <rPh sb="13" eb="14">
      <t>エン</t>
    </rPh>
    <phoneticPr fontId="1"/>
  </si>
  <si>
    <t>G=A×(B+C）＋D×(E+F)</t>
    <phoneticPr fontId="1"/>
  </si>
  <si>
    <t>６月</t>
    <phoneticPr fontId="1"/>
  </si>
  <si>
    <t>入札書記入金額
(０)=(N)×100/108</t>
    <rPh sb="0" eb="2">
      <t>ニュウサツ</t>
    </rPh>
    <rPh sb="2" eb="3">
      <t>ショ</t>
    </rPh>
    <rPh sb="3" eb="5">
      <t>キニュウ</t>
    </rPh>
    <rPh sb="5" eb="7">
      <t>キンガク</t>
    </rPh>
    <phoneticPr fontId="1"/>
  </si>
  <si>
    <t>１　記載する各価格、単価等金額には、消費税及び地方消費税相当額を含む金額を記入すること。
２　各月の購入金額合計(M)欄には、１円未満の端数を切り捨てた金額を記入すること。
３　年間合計金額(N)欄には、各月の購入金額を合計した金額を記載すること。
４　入札書記入金額(O)欄には、(N)欄の額の１０８分の１００に相当する額を記載すること。　　　　　　　　　　　　　　　　　　　　　　　　　　　　　　　　　　　　　　　　　　　　　　　　　　　　５　月表示は、売却月を示す。</t>
    <rPh sb="2" eb="4">
      <t>キサイ</t>
    </rPh>
    <rPh sb="6" eb="7">
      <t>カク</t>
    </rPh>
    <rPh sb="7" eb="9">
      <t>カカク</t>
    </rPh>
    <rPh sb="10" eb="12">
      <t>タンカ</t>
    </rPh>
    <rPh sb="12" eb="13">
      <t>トウ</t>
    </rPh>
    <rPh sb="13" eb="15">
      <t>キンガク</t>
    </rPh>
    <rPh sb="18" eb="21">
      <t>ショウヒゼイ</t>
    </rPh>
    <rPh sb="21" eb="22">
      <t>オヨ</t>
    </rPh>
    <rPh sb="23" eb="25">
      <t>チホウ</t>
    </rPh>
    <rPh sb="25" eb="28">
      <t>ショウヒゼイ</t>
    </rPh>
    <rPh sb="28" eb="30">
      <t>ソウトウ</t>
    </rPh>
    <rPh sb="30" eb="31">
      <t>ガク</t>
    </rPh>
    <rPh sb="32" eb="33">
      <t>フク</t>
    </rPh>
    <rPh sb="34" eb="36">
      <t>キンガク</t>
    </rPh>
    <rPh sb="37" eb="39">
      <t>キニュウ</t>
    </rPh>
    <rPh sb="47" eb="49">
      <t>カクツキ</t>
    </rPh>
    <rPh sb="50" eb="52">
      <t>コウニュウ</t>
    </rPh>
    <rPh sb="52" eb="54">
      <t>キンガク</t>
    </rPh>
    <rPh sb="54" eb="56">
      <t>ゴウケイ</t>
    </rPh>
    <rPh sb="59" eb="60">
      <t>ラン</t>
    </rPh>
    <rPh sb="64" eb="65">
      <t>エン</t>
    </rPh>
    <rPh sb="65" eb="67">
      <t>ミマン</t>
    </rPh>
    <rPh sb="68" eb="70">
      <t>ハスウ</t>
    </rPh>
    <rPh sb="71" eb="72">
      <t>キ</t>
    </rPh>
    <rPh sb="73" eb="74">
      <t>ス</t>
    </rPh>
    <rPh sb="76" eb="78">
      <t>キンガク</t>
    </rPh>
    <rPh sb="79" eb="81">
      <t>キニュウ</t>
    </rPh>
    <rPh sb="89" eb="91">
      <t>ネンカン</t>
    </rPh>
    <rPh sb="91" eb="93">
      <t>ゴウケイ</t>
    </rPh>
    <rPh sb="93" eb="95">
      <t>キンガク</t>
    </rPh>
    <rPh sb="98" eb="99">
      <t>ラン</t>
    </rPh>
    <rPh sb="102" eb="104">
      <t>カクツキ</t>
    </rPh>
    <rPh sb="105" eb="107">
      <t>コウニュウ</t>
    </rPh>
    <rPh sb="107" eb="109">
      <t>キンガク</t>
    </rPh>
    <rPh sb="110" eb="112">
      <t>ゴウケイ</t>
    </rPh>
    <rPh sb="114" eb="116">
      <t>キンガク</t>
    </rPh>
    <rPh sb="117" eb="119">
      <t>キサイ</t>
    </rPh>
    <rPh sb="127" eb="129">
      <t>ニュウサツ</t>
    </rPh>
    <rPh sb="129" eb="130">
      <t>ショ</t>
    </rPh>
    <rPh sb="130" eb="132">
      <t>キニュウ</t>
    </rPh>
    <rPh sb="132" eb="134">
      <t>キンガク</t>
    </rPh>
    <rPh sb="137" eb="138">
      <t>ラン</t>
    </rPh>
    <rPh sb="144" eb="145">
      <t>ラン</t>
    </rPh>
    <rPh sb="146" eb="147">
      <t>ガク</t>
    </rPh>
    <rPh sb="151" eb="152">
      <t>ブン</t>
    </rPh>
    <rPh sb="157" eb="159">
      <t>ソウトウ</t>
    </rPh>
    <rPh sb="161" eb="162">
      <t>ガク</t>
    </rPh>
    <rPh sb="163" eb="165">
      <t>キサイ</t>
    </rPh>
    <rPh sb="224" eb="225">
      <t>ツキ</t>
    </rPh>
    <rPh sb="225" eb="227">
      <t>ヒョウジ</t>
    </rPh>
    <rPh sb="229" eb="231">
      <t>バイキャク</t>
    </rPh>
    <rPh sb="231" eb="232">
      <t>ツキ</t>
    </rPh>
    <rPh sb="233" eb="234">
      <t>シメ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</si>
</sst>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8.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>
      <alignment vertical="center"/>
    </xf>
    <xf numFmtId="38" fontId="4" fillId="0" borderId="0" xfId="1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38" fontId="4" fillId="0" borderId="0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3" xfId="0" applyFont="1" applyBorder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35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41" xfId="0" applyFont="1" applyBorder="1">
      <alignment vertical="center"/>
    </xf>
    <xf numFmtId="0" fontId="7" fillId="0" borderId="24" xfId="0" applyFont="1" applyBorder="1" applyAlignment="1">
      <alignment horizontal="center" vertical="center"/>
    </xf>
    <xf numFmtId="38" fontId="2" fillId="0" borderId="29" xfId="1" applyFont="1" applyBorder="1">
      <alignment vertical="center"/>
    </xf>
    <xf numFmtId="38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0" borderId="28" xfId="0" applyFont="1" applyBorder="1">
      <alignment vertical="center"/>
    </xf>
    <xf numFmtId="38" fontId="2" fillId="0" borderId="4" xfId="0" applyNumberFormat="1" applyFont="1" applyBorder="1">
      <alignment vertical="center"/>
    </xf>
    <xf numFmtId="38" fontId="2" fillId="0" borderId="30" xfId="1" applyFont="1" applyBorder="1">
      <alignment vertical="center"/>
    </xf>
    <xf numFmtId="38" fontId="2" fillId="0" borderId="2" xfId="0" applyNumberFormat="1" applyFont="1" applyBorder="1">
      <alignment vertical="center"/>
    </xf>
    <xf numFmtId="0" fontId="2" fillId="0" borderId="2" xfId="0" applyFont="1" applyBorder="1">
      <alignment vertical="center"/>
    </xf>
    <xf numFmtId="0" fontId="2" fillId="0" borderId="31" xfId="0" applyFont="1" applyBorder="1">
      <alignment vertical="center"/>
    </xf>
    <xf numFmtId="38" fontId="2" fillId="0" borderId="19" xfId="0" applyNumberFormat="1" applyFont="1" applyBorder="1">
      <alignment vertical="center"/>
    </xf>
    <xf numFmtId="2" fontId="2" fillId="0" borderId="1" xfId="0" applyNumberFormat="1" applyFont="1" applyBorder="1" applyAlignment="1">
      <alignment vertical="center"/>
    </xf>
    <xf numFmtId="2" fontId="2" fillId="0" borderId="2" xfId="0" applyNumberFormat="1" applyFont="1" applyBorder="1" applyAlignment="1">
      <alignment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38" fontId="2" fillId="0" borderId="47" xfId="1" applyFont="1" applyBorder="1">
      <alignment vertical="center"/>
    </xf>
    <xf numFmtId="38" fontId="2" fillId="0" borderId="50" xfId="0" applyNumberFormat="1" applyFont="1" applyBorder="1">
      <alignment vertical="center"/>
    </xf>
    <xf numFmtId="2" fontId="2" fillId="0" borderId="50" xfId="0" applyNumberFormat="1" applyFont="1" applyBorder="1" applyAlignment="1">
      <alignment vertical="center"/>
    </xf>
    <xf numFmtId="0" fontId="2" fillId="0" borderId="50" xfId="0" applyFont="1" applyBorder="1">
      <alignment vertical="center"/>
    </xf>
    <xf numFmtId="0" fontId="2" fillId="0" borderId="51" xfId="0" applyFont="1" applyBorder="1">
      <alignment vertical="center"/>
    </xf>
    <xf numFmtId="38" fontId="2" fillId="0" borderId="52" xfId="0" applyNumberFormat="1" applyFont="1" applyBorder="1">
      <alignment vertical="center"/>
    </xf>
    <xf numFmtId="0" fontId="4" fillId="0" borderId="50" xfId="0" applyFont="1" applyBorder="1">
      <alignment vertical="center"/>
    </xf>
    <xf numFmtId="0" fontId="4" fillId="0" borderId="53" xfId="0" applyFont="1" applyBorder="1">
      <alignment vertical="center"/>
    </xf>
    <xf numFmtId="0" fontId="7" fillId="0" borderId="4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3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38" fontId="2" fillId="0" borderId="32" xfId="0" applyNumberFormat="1" applyFont="1" applyBorder="1" applyAlignment="1">
      <alignment horizontal="right" vertical="center"/>
    </xf>
    <xf numFmtId="38" fontId="2" fillId="0" borderId="8" xfId="0" applyNumberFormat="1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/>
    </xf>
    <xf numFmtId="38" fontId="2" fillId="0" borderId="34" xfId="0" applyNumberFormat="1" applyFont="1" applyBorder="1" applyAlignment="1">
      <alignment horizontal="right"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right" vertical="center"/>
    </xf>
    <xf numFmtId="0" fontId="4" fillId="0" borderId="4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3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38" fontId="2" fillId="0" borderId="16" xfId="0" applyNumberFormat="1" applyFont="1" applyBorder="1" applyAlignment="1">
      <alignment horizontal="right" vertical="center"/>
    </xf>
    <xf numFmtId="2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right" vertical="center"/>
    </xf>
    <xf numFmtId="0" fontId="2" fillId="0" borderId="48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/>
    </xf>
    <xf numFmtId="0" fontId="2" fillId="0" borderId="46" xfId="0" applyFont="1" applyBorder="1" applyAlignment="1">
      <alignment horizontal="left" vertical="top" wrapText="1"/>
    </xf>
    <xf numFmtId="0" fontId="0" fillId="0" borderId="45" xfId="0" applyBorder="1" applyAlignment="1">
      <alignment vertical="center"/>
    </xf>
    <xf numFmtId="0" fontId="2" fillId="0" borderId="3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37"/>
  <sheetViews>
    <sheetView tabSelected="1" view="pageBreakPreview" topLeftCell="A7" zoomScaleNormal="100" zoomScaleSheetLayoutView="100" workbookViewId="0">
      <selection activeCell="A25" sqref="A25:M28"/>
    </sheetView>
  </sheetViews>
  <sheetFormatPr defaultRowHeight="11.25" x14ac:dyDescent="0.15"/>
  <cols>
    <col min="1" max="1" width="4.25" style="2" customWidth="1"/>
    <col min="2" max="2" width="0.125" style="2" customWidth="1"/>
    <col min="3" max="3" width="8.25" style="1" customWidth="1"/>
    <col min="4" max="4" width="8" style="1" customWidth="1"/>
    <col min="5" max="6" width="7.25" style="1" customWidth="1"/>
    <col min="7" max="7" width="8" style="1" customWidth="1"/>
    <col min="8" max="9" width="7.25" style="1" customWidth="1"/>
    <col min="10" max="10" width="11.25" style="1" customWidth="1"/>
    <col min="11" max="11" width="8" style="1" customWidth="1"/>
    <col min="12" max="12" width="10.75" style="1" customWidth="1"/>
    <col min="13" max="13" width="8" style="1" customWidth="1"/>
    <col min="14" max="14" width="10.125" style="1" customWidth="1"/>
    <col min="15" max="15" width="11.75" style="1" customWidth="1"/>
    <col min="16" max="16" width="15.5" style="1" customWidth="1"/>
    <col min="17" max="17" width="9" style="1"/>
    <col min="18" max="23" width="10" style="1" customWidth="1"/>
    <col min="24" max="16384" width="9" style="1"/>
  </cols>
  <sheetData>
    <row r="1" spans="1:23" ht="9.75" customHeight="1" x14ac:dyDescent="0.15">
      <c r="O1" s="69"/>
      <c r="P1" s="69"/>
    </row>
    <row r="2" spans="1:23" ht="35.25" customHeight="1" x14ac:dyDescent="0.15">
      <c r="A2" s="70" t="s">
        <v>22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3" ht="26.25" customHeight="1" x14ac:dyDescent="0.15">
      <c r="B3" s="71" t="s">
        <v>0</v>
      </c>
      <c r="C3" s="71"/>
      <c r="D3" s="72"/>
      <c r="E3" s="43"/>
      <c r="F3" s="43"/>
      <c r="G3" s="43"/>
      <c r="H3" s="11"/>
      <c r="I3" s="11"/>
      <c r="J3" s="11"/>
      <c r="K3" s="11"/>
      <c r="L3" s="11"/>
      <c r="M3" s="11"/>
      <c r="N3" s="11"/>
      <c r="O3" s="11"/>
      <c r="P3" s="11"/>
    </row>
    <row r="4" spans="1:23" ht="26.25" customHeight="1" x14ac:dyDescent="0.15">
      <c r="B4" s="71" t="s">
        <v>19</v>
      </c>
      <c r="C4" s="71"/>
      <c r="D4" s="72"/>
      <c r="E4" s="44"/>
      <c r="F4" s="43"/>
      <c r="G4" s="43"/>
      <c r="H4" s="43"/>
      <c r="I4" s="11"/>
      <c r="J4" s="11"/>
      <c r="K4" s="11"/>
      <c r="L4" s="11"/>
      <c r="M4" s="11"/>
      <c r="N4" s="11"/>
      <c r="O4" s="11"/>
      <c r="P4" s="11"/>
    </row>
    <row r="5" spans="1:23" ht="6.75" customHeight="1" thickBot="1" x14ac:dyDescent="0.2"/>
    <row r="6" spans="1:23" ht="15.75" customHeight="1" x14ac:dyDescent="0.15">
      <c r="A6" s="73"/>
      <c r="B6" s="74"/>
      <c r="C6" s="102" t="s">
        <v>17</v>
      </c>
      <c r="D6" s="78" t="s">
        <v>24</v>
      </c>
      <c r="E6" s="78"/>
      <c r="F6" s="78"/>
      <c r="G6" s="78"/>
      <c r="H6" s="78"/>
      <c r="I6" s="78"/>
      <c r="J6" s="79"/>
      <c r="K6" s="80" t="s">
        <v>25</v>
      </c>
      <c r="L6" s="78"/>
      <c r="M6" s="78"/>
      <c r="N6" s="78"/>
      <c r="O6" s="81"/>
      <c r="P6" s="82" t="s">
        <v>20</v>
      </c>
      <c r="Q6" s="7"/>
    </row>
    <row r="7" spans="1:23" ht="18.75" customHeight="1" x14ac:dyDescent="0.15">
      <c r="A7" s="75"/>
      <c r="B7" s="76"/>
      <c r="C7" s="103"/>
      <c r="D7" s="84" t="s">
        <v>23</v>
      </c>
      <c r="E7" s="84"/>
      <c r="F7" s="84"/>
      <c r="G7" s="84" t="s">
        <v>12</v>
      </c>
      <c r="H7" s="84"/>
      <c r="I7" s="84"/>
      <c r="J7" s="85" t="s">
        <v>18</v>
      </c>
      <c r="K7" s="87" t="s">
        <v>23</v>
      </c>
      <c r="L7" s="88"/>
      <c r="M7" s="84" t="s">
        <v>21</v>
      </c>
      <c r="N7" s="84"/>
      <c r="O7" s="89" t="s">
        <v>18</v>
      </c>
      <c r="P7" s="83"/>
      <c r="Q7" s="8"/>
    </row>
    <row r="8" spans="1:23" ht="43.5" customHeight="1" x14ac:dyDescent="0.15">
      <c r="A8" s="75"/>
      <c r="B8" s="77"/>
      <c r="C8" s="103"/>
      <c r="D8" s="41" t="s">
        <v>14</v>
      </c>
      <c r="E8" s="41" t="s">
        <v>39</v>
      </c>
      <c r="F8" s="41" t="s">
        <v>16</v>
      </c>
      <c r="G8" s="41" t="s">
        <v>14</v>
      </c>
      <c r="H8" s="41" t="s">
        <v>39</v>
      </c>
      <c r="I8" s="41" t="s">
        <v>16</v>
      </c>
      <c r="J8" s="86"/>
      <c r="K8" s="40" t="s">
        <v>14</v>
      </c>
      <c r="L8" s="41" t="s">
        <v>15</v>
      </c>
      <c r="M8" s="41" t="s">
        <v>14</v>
      </c>
      <c r="N8" s="41" t="s">
        <v>15</v>
      </c>
      <c r="O8" s="90"/>
      <c r="P8" s="83"/>
      <c r="Q8" s="8"/>
      <c r="R8" s="4"/>
      <c r="S8" s="4"/>
      <c r="T8" s="4"/>
      <c r="U8" s="4"/>
      <c r="V8" s="2"/>
      <c r="W8" s="2"/>
    </row>
    <row r="9" spans="1:23" ht="24" customHeight="1" thickBot="1" x14ac:dyDescent="0.2">
      <c r="A9" s="53"/>
      <c r="B9" s="22"/>
      <c r="C9" s="42"/>
      <c r="D9" s="36" t="s">
        <v>26</v>
      </c>
      <c r="E9" s="36" t="s">
        <v>27</v>
      </c>
      <c r="F9" s="36" t="s">
        <v>28</v>
      </c>
      <c r="G9" s="36" t="s">
        <v>29</v>
      </c>
      <c r="H9" s="36" t="s">
        <v>30</v>
      </c>
      <c r="I9" s="36" t="s">
        <v>31</v>
      </c>
      <c r="J9" s="39" t="s">
        <v>40</v>
      </c>
      <c r="K9" s="35" t="s">
        <v>32</v>
      </c>
      <c r="L9" s="36" t="s">
        <v>33</v>
      </c>
      <c r="M9" s="36" t="s">
        <v>34</v>
      </c>
      <c r="N9" s="36" t="s">
        <v>35</v>
      </c>
      <c r="O9" s="37" t="s">
        <v>36</v>
      </c>
      <c r="P9" s="38" t="s">
        <v>37</v>
      </c>
      <c r="Q9" s="8"/>
      <c r="R9" s="4"/>
      <c r="S9" s="4"/>
      <c r="T9" s="4"/>
      <c r="U9" s="4"/>
      <c r="V9" s="2"/>
      <c r="W9" s="2"/>
    </row>
    <row r="10" spans="1:23" ht="16.5" customHeight="1" x14ac:dyDescent="0.15">
      <c r="A10" s="106" t="s">
        <v>41</v>
      </c>
      <c r="B10" s="107"/>
      <c r="C10" s="45">
        <v>250840</v>
      </c>
      <c r="D10" s="46">
        <v>74830</v>
      </c>
      <c r="E10" s="47">
        <v>18.36</v>
      </c>
      <c r="F10" s="48"/>
      <c r="G10" s="46">
        <v>72410</v>
      </c>
      <c r="H10" s="47">
        <v>18.36</v>
      </c>
      <c r="I10" s="48"/>
      <c r="J10" s="49"/>
      <c r="K10" s="50">
        <v>52650</v>
      </c>
      <c r="L10" s="48"/>
      <c r="M10" s="46">
        <v>50950</v>
      </c>
      <c r="N10" s="51"/>
      <c r="O10" s="52"/>
      <c r="P10" s="16"/>
      <c r="Q10" s="10"/>
      <c r="R10" s="6"/>
      <c r="S10" s="6"/>
      <c r="T10" s="6"/>
      <c r="U10" s="6"/>
      <c r="V10" s="6"/>
      <c r="W10" s="6"/>
    </row>
    <row r="11" spans="1:23" ht="16.5" customHeight="1" x14ac:dyDescent="0.15">
      <c r="A11" s="91" t="s">
        <v>11</v>
      </c>
      <c r="B11" s="92"/>
      <c r="C11" s="23">
        <v>214880</v>
      </c>
      <c r="D11" s="24">
        <v>61000</v>
      </c>
      <c r="E11" s="33">
        <v>18.36</v>
      </c>
      <c r="F11" s="25"/>
      <c r="G11" s="24">
        <v>65130</v>
      </c>
      <c r="H11" s="33">
        <v>18.36</v>
      </c>
      <c r="I11" s="25"/>
      <c r="J11" s="26"/>
      <c r="K11" s="27">
        <v>42920</v>
      </c>
      <c r="L11" s="25"/>
      <c r="M11" s="24">
        <v>45830</v>
      </c>
      <c r="N11" s="5"/>
      <c r="O11" s="14"/>
      <c r="P11" s="16"/>
      <c r="Q11" s="10"/>
      <c r="R11" s="6"/>
      <c r="S11" s="6"/>
      <c r="T11" s="6"/>
      <c r="U11" s="6"/>
      <c r="V11" s="6"/>
      <c r="W11" s="6"/>
    </row>
    <row r="12" spans="1:23" ht="16.5" customHeight="1" x14ac:dyDescent="0.15">
      <c r="A12" s="91" t="s">
        <v>1</v>
      </c>
      <c r="B12" s="92"/>
      <c r="C12" s="23">
        <v>285720</v>
      </c>
      <c r="D12" s="24">
        <v>80870</v>
      </c>
      <c r="E12" s="33">
        <v>18.36</v>
      </c>
      <c r="F12" s="25"/>
      <c r="G12" s="24">
        <v>86850</v>
      </c>
      <c r="H12" s="33">
        <v>18.36</v>
      </c>
      <c r="I12" s="25"/>
      <c r="J12" s="26"/>
      <c r="K12" s="27">
        <v>56890</v>
      </c>
      <c r="L12" s="25"/>
      <c r="M12" s="24">
        <v>61110</v>
      </c>
      <c r="N12" s="5"/>
      <c r="O12" s="14"/>
      <c r="P12" s="16"/>
      <c r="Q12" s="10"/>
      <c r="R12" s="6"/>
      <c r="S12" s="6"/>
      <c r="T12" s="6"/>
      <c r="U12" s="6"/>
      <c r="V12" s="6"/>
      <c r="W12" s="6"/>
    </row>
    <row r="13" spans="1:23" ht="16.5" customHeight="1" x14ac:dyDescent="0.15">
      <c r="A13" s="91" t="s">
        <v>2</v>
      </c>
      <c r="B13" s="92"/>
      <c r="C13" s="23">
        <v>346480</v>
      </c>
      <c r="D13" s="24">
        <v>88590</v>
      </c>
      <c r="E13" s="33">
        <v>18.36</v>
      </c>
      <c r="F13" s="25"/>
      <c r="G13" s="24">
        <v>114790</v>
      </c>
      <c r="H13" s="33">
        <v>18.36</v>
      </c>
      <c r="I13" s="25"/>
      <c r="J13" s="26"/>
      <c r="K13" s="27">
        <v>62330</v>
      </c>
      <c r="L13" s="25"/>
      <c r="M13" s="24">
        <v>80770</v>
      </c>
      <c r="N13" s="5"/>
      <c r="O13" s="14"/>
      <c r="P13" s="16"/>
      <c r="Q13" s="10"/>
      <c r="R13" s="6"/>
      <c r="S13" s="6"/>
      <c r="T13" s="6"/>
      <c r="U13" s="6"/>
      <c r="V13" s="6"/>
      <c r="W13" s="6"/>
    </row>
    <row r="14" spans="1:23" ht="16.5" customHeight="1" x14ac:dyDescent="0.15">
      <c r="A14" s="93" t="s">
        <v>3</v>
      </c>
      <c r="B14" s="94"/>
      <c r="C14" s="28">
        <v>372600</v>
      </c>
      <c r="D14" s="29">
        <v>108130</v>
      </c>
      <c r="E14" s="34">
        <v>18.36</v>
      </c>
      <c r="F14" s="30"/>
      <c r="G14" s="29">
        <v>110590</v>
      </c>
      <c r="H14" s="34">
        <v>18.36</v>
      </c>
      <c r="I14" s="30"/>
      <c r="J14" s="31"/>
      <c r="K14" s="32">
        <v>76070</v>
      </c>
      <c r="L14" s="30"/>
      <c r="M14" s="29">
        <v>77810</v>
      </c>
      <c r="N14" s="12"/>
      <c r="O14" s="13"/>
      <c r="P14" s="15"/>
      <c r="Q14" s="10"/>
      <c r="R14" s="6"/>
      <c r="S14" s="6"/>
      <c r="T14" s="6"/>
      <c r="U14" s="6"/>
      <c r="V14" s="6"/>
      <c r="W14" s="6"/>
    </row>
    <row r="15" spans="1:23" ht="16.5" customHeight="1" x14ac:dyDescent="0.15">
      <c r="A15" s="91" t="s">
        <v>4</v>
      </c>
      <c r="B15" s="92"/>
      <c r="C15" s="23">
        <v>234920</v>
      </c>
      <c r="D15" s="24">
        <v>61000</v>
      </c>
      <c r="E15" s="33">
        <v>18.36</v>
      </c>
      <c r="F15" s="25"/>
      <c r="G15" s="24">
        <v>76900</v>
      </c>
      <c r="H15" s="33">
        <v>18.36</v>
      </c>
      <c r="I15" s="25"/>
      <c r="J15" s="26"/>
      <c r="K15" s="27">
        <v>42920</v>
      </c>
      <c r="L15" s="25"/>
      <c r="M15" s="24">
        <v>54100</v>
      </c>
      <c r="N15" s="5"/>
      <c r="O15" s="14"/>
      <c r="P15" s="16"/>
      <c r="Q15" s="10"/>
      <c r="R15" s="6"/>
      <c r="S15" s="6"/>
      <c r="T15" s="6"/>
      <c r="U15" s="6"/>
      <c r="V15" s="6"/>
      <c r="W15" s="6"/>
    </row>
    <row r="16" spans="1:23" ht="16.5" customHeight="1" x14ac:dyDescent="0.15">
      <c r="A16" s="91" t="s">
        <v>5</v>
      </c>
      <c r="B16" s="92"/>
      <c r="C16" s="23">
        <v>171920</v>
      </c>
      <c r="D16" s="24">
        <v>54520</v>
      </c>
      <c r="E16" s="33">
        <v>18.36</v>
      </c>
      <c r="F16" s="25"/>
      <c r="G16" s="24">
        <v>46400</v>
      </c>
      <c r="H16" s="33">
        <v>18.36</v>
      </c>
      <c r="I16" s="25"/>
      <c r="J16" s="26"/>
      <c r="K16" s="27">
        <v>38360</v>
      </c>
      <c r="L16" s="25"/>
      <c r="M16" s="24">
        <v>32640</v>
      </c>
      <c r="N16" s="5"/>
      <c r="O16" s="14"/>
      <c r="P16" s="16"/>
      <c r="Q16" s="10"/>
      <c r="R16" s="6"/>
      <c r="S16" s="6"/>
      <c r="T16" s="6"/>
      <c r="U16" s="6"/>
      <c r="V16" s="6"/>
      <c r="W16" s="6"/>
    </row>
    <row r="17" spans="1:23" ht="16.5" customHeight="1" x14ac:dyDescent="0.15">
      <c r="A17" s="91" t="s">
        <v>6</v>
      </c>
      <c r="B17" s="92"/>
      <c r="C17" s="23">
        <v>338880</v>
      </c>
      <c r="D17" s="24">
        <v>94650</v>
      </c>
      <c r="E17" s="33">
        <v>18.36</v>
      </c>
      <c r="F17" s="25"/>
      <c r="G17" s="24">
        <v>104270</v>
      </c>
      <c r="H17" s="33">
        <v>18.36</v>
      </c>
      <c r="I17" s="25"/>
      <c r="J17" s="26"/>
      <c r="K17" s="27">
        <v>66590</v>
      </c>
      <c r="L17" s="25"/>
      <c r="M17" s="24">
        <v>73370</v>
      </c>
      <c r="N17" s="5"/>
      <c r="O17" s="14"/>
      <c r="P17" s="16"/>
      <c r="Q17" s="10"/>
      <c r="R17" s="6"/>
      <c r="S17" s="6"/>
      <c r="T17" s="6"/>
      <c r="U17" s="6"/>
      <c r="V17" s="6"/>
      <c r="W17" s="6"/>
    </row>
    <row r="18" spans="1:23" ht="16.5" customHeight="1" x14ac:dyDescent="0.15">
      <c r="A18" s="91" t="s">
        <v>7</v>
      </c>
      <c r="B18" s="92"/>
      <c r="C18" s="23">
        <v>239000</v>
      </c>
      <c r="D18" s="24">
        <v>83310</v>
      </c>
      <c r="E18" s="33">
        <v>18.36</v>
      </c>
      <c r="F18" s="25"/>
      <c r="G18" s="24">
        <v>56990</v>
      </c>
      <c r="H18" s="33">
        <v>18.36</v>
      </c>
      <c r="I18" s="25"/>
      <c r="J18" s="26"/>
      <c r="K18" s="27">
        <v>58610</v>
      </c>
      <c r="L18" s="25"/>
      <c r="M18" s="24">
        <v>40090</v>
      </c>
      <c r="N18" s="5"/>
      <c r="O18" s="14"/>
      <c r="P18" s="16"/>
      <c r="Q18" s="10"/>
      <c r="R18" s="6"/>
      <c r="S18" s="6"/>
      <c r="T18" s="6"/>
      <c r="U18" s="6"/>
      <c r="V18" s="6"/>
      <c r="W18" s="6"/>
    </row>
    <row r="19" spans="1:23" ht="16.5" customHeight="1" x14ac:dyDescent="0.15">
      <c r="A19" s="91" t="s">
        <v>8</v>
      </c>
      <c r="B19" s="92"/>
      <c r="C19" s="23">
        <v>450430</v>
      </c>
      <c r="D19" s="24">
        <v>147790</v>
      </c>
      <c r="E19" s="33">
        <v>18.36</v>
      </c>
      <c r="F19" s="25"/>
      <c r="G19" s="24">
        <v>116610</v>
      </c>
      <c r="H19" s="33">
        <v>18.36</v>
      </c>
      <c r="I19" s="25"/>
      <c r="J19" s="26"/>
      <c r="K19" s="27">
        <v>103980</v>
      </c>
      <c r="L19" s="25"/>
      <c r="M19" s="24">
        <v>82050</v>
      </c>
      <c r="N19" s="5"/>
      <c r="O19" s="14"/>
      <c r="P19" s="16"/>
      <c r="Q19" s="10"/>
      <c r="R19" s="6"/>
      <c r="S19" s="6"/>
      <c r="T19" s="6"/>
      <c r="U19" s="6"/>
      <c r="V19" s="6"/>
      <c r="W19" s="6"/>
    </row>
    <row r="20" spans="1:23" ht="16.5" customHeight="1" x14ac:dyDescent="0.15">
      <c r="A20" s="93" t="s">
        <v>9</v>
      </c>
      <c r="B20" s="94"/>
      <c r="C20" s="28">
        <v>331930</v>
      </c>
      <c r="D20" s="29">
        <v>89040</v>
      </c>
      <c r="E20" s="34">
        <v>18.36</v>
      </c>
      <c r="F20" s="30"/>
      <c r="G20" s="29">
        <v>105810</v>
      </c>
      <c r="H20" s="34">
        <v>18.36</v>
      </c>
      <c r="I20" s="30"/>
      <c r="J20" s="31"/>
      <c r="K20" s="32">
        <v>62640</v>
      </c>
      <c r="L20" s="30"/>
      <c r="M20" s="29">
        <v>74440</v>
      </c>
      <c r="N20" s="12"/>
      <c r="O20" s="13"/>
      <c r="P20" s="15"/>
      <c r="Q20" s="10"/>
      <c r="R20" s="6"/>
      <c r="S20" s="6"/>
      <c r="T20" s="6"/>
      <c r="U20" s="6"/>
      <c r="V20" s="6"/>
      <c r="W20" s="6"/>
    </row>
    <row r="21" spans="1:23" ht="16.5" customHeight="1" thickBot="1" x14ac:dyDescent="0.2">
      <c r="A21" s="95" t="s">
        <v>10</v>
      </c>
      <c r="B21" s="96"/>
      <c r="C21" s="23">
        <v>221100</v>
      </c>
      <c r="D21" s="24">
        <v>68500</v>
      </c>
      <c r="E21" s="33">
        <v>18.36</v>
      </c>
      <c r="F21" s="25"/>
      <c r="G21" s="24">
        <v>61290</v>
      </c>
      <c r="H21" s="33">
        <v>18.36</v>
      </c>
      <c r="I21" s="25"/>
      <c r="J21" s="26"/>
      <c r="K21" s="27">
        <v>48190</v>
      </c>
      <c r="L21" s="25"/>
      <c r="M21" s="24">
        <v>43120</v>
      </c>
      <c r="N21" s="5"/>
      <c r="O21" s="14"/>
      <c r="P21" s="16"/>
      <c r="Q21" s="10"/>
      <c r="R21" s="6"/>
      <c r="S21" s="6"/>
      <c r="T21" s="6"/>
      <c r="U21" s="6"/>
      <c r="V21" s="6"/>
      <c r="W21" s="6"/>
    </row>
    <row r="22" spans="1:23" ht="15" customHeight="1" x14ac:dyDescent="0.15">
      <c r="A22" s="110" t="s">
        <v>13</v>
      </c>
      <c r="B22" s="111"/>
      <c r="C22" s="64">
        <f>SUM(C10:C21)</f>
        <v>3458700</v>
      </c>
      <c r="D22" s="97">
        <f>SUM(D10:D21)</f>
        <v>1012230</v>
      </c>
      <c r="E22" s="98"/>
      <c r="F22" s="99"/>
      <c r="G22" s="97">
        <f>SUM(G10:G21)</f>
        <v>1018040</v>
      </c>
      <c r="H22" s="100"/>
      <c r="I22" s="99"/>
      <c r="J22" s="101"/>
      <c r="K22" s="64">
        <f>SUM(K10:K21)</f>
        <v>712150</v>
      </c>
      <c r="L22" s="99"/>
      <c r="M22" s="97">
        <f>SUM(M10:M21)</f>
        <v>716280</v>
      </c>
      <c r="N22" s="109"/>
      <c r="O22" s="108"/>
      <c r="P22" s="3" t="s">
        <v>38</v>
      </c>
      <c r="Q22" s="10"/>
      <c r="R22" s="6"/>
      <c r="S22" s="6"/>
      <c r="T22" s="6"/>
      <c r="U22" s="6"/>
      <c r="V22" s="6"/>
      <c r="W22" s="6"/>
    </row>
    <row r="23" spans="1:23" ht="22.5" customHeight="1" thickBot="1" x14ac:dyDescent="0.2">
      <c r="A23" s="67"/>
      <c r="B23" s="68"/>
      <c r="C23" s="61"/>
      <c r="D23" s="62"/>
      <c r="E23" s="65"/>
      <c r="F23" s="59"/>
      <c r="G23" s="62"/>
      <c r="H23" s="66"/>
      <c r="I23" s="59"/>
      <c r="J23" s="60"/>
      <c r="K23" s="61"/>
      <c r="L23" s="59"/>
      <c r="M23" s="62"/>
      <c r="N23" s="63"/>
      <c r="O23" s="54"/>
      <c r="P23" s="17"/>
      <c r="Q23" s="9"/>
    </row>
    <row r="24" spans="1:23" ht="7.5" customHeight="1" thickBot="1" x14ac:dyDescent="0.2"/>
    <row r="25" spans="1:23" ht="28.5" customHeight="1" x14ac:dyDescent="0.15">
      <c r="A25" s="55" t="s">
        <v>43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18"/>
      <c r="O25" s="57" t="s">
        <v>42</v>
      </c>
      <c r="P25" s="58"/>
      <c r="R25" s="9"/>
    </row>
    <row r="26" spans="1:23" ht="30" customHeight="1" thickBot="1" x14ac:dyDescent="0.2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19"/>
      <c r="O26" s="104"/>
      <c r="P26" s="105"/>
      <c r="R26" s="9"/>
    </row>
    <row r="27" spans="1:23" ht="23.25" customHeight="1" x14ac:dyDescent="0.15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18"/>
      <c r="O27" s="20"/>
      <c r="P27" s="9"/>
    </row>
    <row r="28" spans="1:23" ht="30" hidden="1" customHeight="1" x14ac:dyDescent="0.15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18"/>
      <c r="O28" s="20"/>
      <c r="P28" s="9"/>
    </row>
    <row r="29" spans="1:23" ht="5.25" customHeight="1" x14ac:dyDescent="0.15"/>
    <row r="37" spans="15:15" x14ac:dyDescent="0.15">
      <c r="O37" s="21"/>
    </row>
  </sheetData>
  <mergeCells count="44">
    <mergeCell ref="O25:P25"/>
    <mergeCell ref="O26:P26"/>
    <mergeCell ref="O7:O8"/>
    <mergeCell ref="A10:B10"/>
    <mergeCell ref="A16:B16"/>
    <mergeCell ref="A11:B11"/>
    <mergeCell ref="A12:B12"/>
    <mergeCell ref="A13:B13"/>
    <mergeCell ref="A14:B14"/>
    <mergeCell ref="A15:B15"/>
    <mergeCell ref="A17:B17"/>
    <mergeCell ref="A18:B18"/>
    <mergeCell ref="O22:O23"/>
    <mergeCell ref="I22:I23"/>
    <mergeCell ref="N22:N23"/>
    <mergeCell ref="A22:B23"/>
    <mergeCell ref="O1:P1"/>
    <mergeCell ref="A2:P2"/>
    <mergeCell ref="A6:B8"/>
    <mergeCell ref="C6:C8"/>
    <mergeCell ref="D6:J6"/>
    <mergeCell ref="K6:O6"/>
    <mergeCell ref="P6:P8"/>
    <mergeCell ref="D7:F7"/>
    <mergeCell ref="G7:I7"/>
    <mergeCell ref="J7:J8"/>
    <mergeCell ref="K7:L7"/>
    <mergeCell ref="M7:N7"/>
    <mergeCell ref="B3:D3"/>
    <mergeCell ref="B4:D4"/>
    <mergeCell ref="A25:M28"/>
    <mergeCell ref="A19:B19"/>
    <mergeCell ref="A20:B20"/>
    <mergeCell ref="A21:B21"/>
    <mergeCell ref="C22:C23"/>
    <mergeCell ref="D22:D23"/>
    <mergeCell ref="E22:E23"/>
    <mergeCell ref="F22:F23"/>
    <mergeCell ref="G22:G23"/>
    <mergeCell ref="H22:H23"/>
    <mergeCell ref="J22:J23"/>
    <mergeCell ref="K22:K23"/>
    <mergeCell ref="L22:L23"/>
    <mergeCell ref="M22:M23"/>
  </mergeCells>
  <phoneticPr fontId="1"/>
  <pageMargins left="0.70866141732283472" right="0.62992125984251968" top="0.70866141732283472" bottom="0.62992125984251968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内訳計算書</vt:lpstr>
      <vt:lpstr>内訳計算書!Print_Area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池口 敏明</dc:creator>
  <cp:lastModifiedBy>宮松 美和子</cp:lastModifiedBy>
  <cp:lastPrinted>2014-03-06T01:14:02Z</cp:lastPrinted>
  <dcterms:created xsi:type="dcterms:W3CDTF">2011-12-09T06:26:55Z</dcterms:created>
  <dcterms:modified xsi:type="dcterms:W3CDTF">2014-03-07T01:29:14Z</dcterms:modified>
</cp:coreProperties>
</file>